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I\E&amp;W\202 EXPO PUBLICATIONS\Annual Report\ANN21\Excel\"/>
    </mc:Choice>
  </mc:AlternateContent>
  <xr:revisionPtr revIDLastSave="0" documentId="13_ncr:1_{3A44FDC0-B269-4B2C-BAB6-7D1EB3B14B67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TABLE 8" sheetId="1" r:id="rId1"/>
  </sheets>
  <definedNames>
    <definedName name="_xlnm.Print_Area" localSheetId="0">'TABLE 8'!$A$1:$O$98</definedName>
  </definedNames>
  <calcPr calcId="191029"/>
</workbook>
</file>

<file path=xl/calcChain.xml><?xml version="1.0" encoding="utf-8"?>
<calcChain xmlns="http://schemas.openxmlformats.org/spreadsheetml/2006/main">
  <c r="C24" i="1" l="1"/>
  <c r="C25" i="1"/>
  <c r="C26" i="1"/>
  <c r="C27" i="1"/>
  <c r="C28" i="1"/>
  <c r="C30" i="1"/>
  <c r="C31" i="1"/>
  <c r="C32" i="1"/>
  <c r="C33" i="1"/>
  <c r="C34" i="1"/>
  <c r="C36" i="1"/>
  <c r="C37" i="1"/>
  <c r="C38" i="1"/>
  <c r="C39" i="1"/>
  <c r="C40" i="1"/>
  <c r="C42" i="1"/>
  <c r="C12" i="1" l="1"/>
  <c r="C13" i="1"/>
  <c r="C14" i="1"/>
  <c r="C15" i="1"/>
  <c r="C16" i="1"/>
  <c r="C18" i="1" l="1"/>
  <c r="C19" i="1"/>
  <c r="C20" i="1"/>
  <c r="C21" i="1"/>
  <c r="C22" i="1"/>
  <c r="C43" i="1"/>
  <c r="C44" i="1"/>
  <c r="C45" i="1"/>
  <c r="C83" i="1" l="1"/>
  <c r="B32" i="1" s="1"/>
  <c r="E10" i="1"/>
  <c r="F10" i="1"/>
  <c r="G10" i="1"/>
  <c r="H10" i="1"/>
  <c r="I10" i="1"/>
  <c r="J10" i="1"/>
  <c r="K10" i="1"/>
  <c r="L10" i="1"/>
  <c r="M10" i="1"/>
  <c r="N10" i="1"/>
  <c r="O10" i="1"/>
  <c r="E61" i="1"/>
  <c r="F61" i="1"/>
  <c r="G61" i="1"/>
  <c r="H61" i="1"/>
  <c r="I61" i="1"/>
  <c r="J61" i="1"/>
  <c r="K61" i="1"/>
  <c r="L61" i="1"/>
  <c r="M61" i="1"/>
  <c r="N61" i="1"/>
  <c r="O61" i="1"/>
  <c r="C96" i="1"/>
  <c r="B45" i="1" s="1"/>
  <c r="C95" i="1"/>
  <c r="B44" i="1" s="1"/>
  <c r="C94" i="1"/>
  <c r="C93" i="1"/>
  <c r="B42" i="1" s="1"/>
  <c r="C91" i="1"/>
  <c r="B40" i="1" s="1"/>
  <c r="C90" i="1"/>
  <c r="B39" i="1" s="1"/>
  <c r="C89" i="1"/>
  <c r="B38" i="1" s="1"/>
  <c r="C88" i="1"/>
  <c r="B37" i="1" s="1"/>
  <c r="C87" i="1"/>
  <c r="B36" i="1" s="1"/>
  <c r="C85" i="1"/>
  <c r="B34" i="1" s="1"/>
  <c r="C84" i="1"/>
  <c r="B33" i="1" s="1"/>
  <c r="C82" i="1"/>
  <c r="B31" i="1" s="1"/>
  <c r="C81" i="1"/>
  <c r="B30" i="1" s="1"/>
  <c r="C79" i="1"/>
  <c r="B28" i="1" s="1"/>
  <c r="C78" i="1"/>
  <c r="B27" i="1" s="1"/>
  <c r="C77" i="1"/>
  <c r="B26" i="1" s="1"/>
  <c r="C76" i="1"/>
  <c r="B25" i="1" s="1"/>
  <c r="C75" i="1"/>
  <c r="B24" i="1" s="1"/>
  <c r="C73" i="1"/>
  <c r="C72" i="1"/>
  <c r="C71" i="1"/>
  <c r="B20" i="1" s="1"/>
  <c r="C70" i="1"/>
  <c r="C69" i="1"/>
  <c r="C67" i="1"/>
  <c r="C66" i="1"/>
  <c r="C65" i="1"/>
  <c r="C64" i="1"/>
  <c r="C63" i="1"/>
  <c r="M47" i="1" l="1"/>
  <c r="E47" i="1"/>
  <c r="K47" i="1"/>
  <c r="J47" i="1"/>
  <c r="I47" i="1"/>
  <c r="O47" i="1"/>
  <c r="G47" i="1"/>
  <c r="N47" i="1"/>
  <c r="F47" i="1"/>
  <c r="L47" i="1"/>
  <c r="H47" i="1"/>
  <c r="B21" i="1"/>
  <c r="B43" i="1"/>
  <c r="B22" i="1"/>
  <c r="B19" i="1"/>
  <c r="B18" i="1"/>
  <c r="B16" i="1"/>
  <c r="B15" i="1"/>
  <c r="B14" i="1"/>
  <c r="B13" i="1"/>
  <c r="C61" i="1"/>
  <c r="B12" i="1"/>
  <c r="C10" i="1"/>
  <c r="B10" i="1" l="1"/>
  <c r="C47" i="1"/>
</calcChain>
</file>

<file path=xl/sharedStrings.xml><?xml version="1.0" encoding="utf-8"?>
<sst xmlns="http://schemas.openxmlformats.org/spreadsheetml/2006/main" count="1672" uniqueCount="61">
  <si>
    <t>Birth</t>
  </si>
  <si>
    <t>Trade,</t>
  </si>
  <si>
    <t>Death</t>
  </si>
  <si>
    <t>Transportation</t>
  </si>
  <si>
    <t>Financial</t>
  </si>
  <si>
    <t>Professional &amp;</t>
  </si>
  <si>
    <t>Education &amp;</t>
  </si>
  <si>
    <t>Leisure &amp;</t>
  </si>
  <si>
    <t>County</t>
  </si>
  <si>
    <t>Net Chg</t>
  </si>
  <si>
    <t>State Total</t>
  </si>
  <si>
    <t>Mining</t>
  </si>
  <si>
    <t>Construction</t>
  </si>
  <si>
    <t>Manufacturing</t>
  </si>
  <si>
    <t>&amp; Utilities</t>
  </si>
  <si>
    <t>Information</t>
  </si>
  <si>
    <t>Activities</t>
  </si>
  <si>
    <t>Business Svcs</t>
  </si>
  <si>
    <t>Health Svcs</t>
  </si>
  <si>
    <t>Hospitality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</si>
  <si>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</si>
  <si>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</si>
  <si>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</si>
  <si>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</si>
  <si>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</si>
  <si>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</si>
  <si>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</si>
  <si>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</si>
  <si>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</si>
  <si>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</si>
  <si>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</si>
  <si>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</si>
  <si>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</si>
  <si>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</si>
  <si>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</si>
  <si>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</si>
  <si>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</si>
  <si>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</si>
  <si>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</si>
  <si>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</si>
  <si>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</si>
  <si>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</si>
  <si>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</si>
  <si>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</si>
  <si>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</si>
  <si>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</si>
  <si>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</si>
  <si>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</si>
  <si>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</si>
  <si>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Net Change</t>
  </si>
  <si>
    <t>By Industry</t>
  </si>
  <si>
    <t>Other</t>
  </si>
  <si>
    <t xml:space="preserve"> Services</t>
  </si>
  <si>
    <t>Govt.</t>
  </si>
  <si>
    <t>Source:  Utah Department of Workforce Services, Workforce Research &amp; Analysis, Annual Report of Labor Market Information, 2010.</t>
  </si>
  <si>
    <t>BIRTHS</t>
  </si>
  <si>
    <t>DEATHS</t>
  </si>
  <si>
    <t xml:space="preserve"> </t>
  </si>
  <si>
    <t>TABLE 8. ESTABLISHMENT BIRTHS AND DEATHS STATEWIDE BY NAICS SECTOR ESTABLISHMENT BIRTHS IN UTAH, 2021</t>
  </si>
  <si>
    <t>Source:  Utah Department of Workforce Services, Workforce Research &amp; Analysis, Annual Report of Labor Market Information, 2021.</t>
  </si>
  <si>
    <t>TABLE 8. ESTABLISHMENT BIRTHS AND DEATHS STATEWIDE BY NAICS SECTOR ESTABLISHMENT BIRTHS IN UTAH, 2021 (cont.)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</si>
</sst>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b/>
      <u/>
      <sz val="11"/>
      <name val="Arial"/>
      <family val="2"/>
    </font>
    <font>
      <sz val="9"/>
      <color theme="0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6">
    <xf numFmtId="0" fontId="0" fillId="0" borderId="0">
      <alignment vertical="top"/>
    </xf>
    <xf numFmtId="0" fontId="6" fillId="0" borderId="0">
      <alignment vertical="top"/>
    </xf>
    <xf numFmtId="0" fontId="4" fillId="0" borderId="0"/>
    <xf numFmtId="0" fontId="3" fillId="0" borderId="0"/>
    <xf numFmtId="0" fontId="2" fillId="0" borderId="0"/>
    <xf numFmtId="0" fontId="1" fillId="0" borderId="0"/>
  </cellStyleXfs>
  <cellXfs count="27">
    <xf numFmtId="0" fontId="0" fillId="0" borderId="0" xfId="0" applyAlignment="1"/>
    <xf numFmtId="0" fontId="5" fillId="0" borderId="0" xfId="0" applyFont="1" applyBorder="1" applyAlignment="1"/>
    <xf numFmtId="0" fontId="0" fillId="0" borderId="0" xfId="0" applyBorder="1" applyAlignment="1"/>
    <xf numFmtId="0" fontId="13" fillId="2" borderId="0" xfId="0" applyFont="1" applyFill="1" applyBorder="1" applyAlignment="1"/>
    <xf numFmtId="0" fontId="8" fillId="4" borderId="0" xfId="0" applyFont="1" applyFill="1" applyBorder="1" applyAlignment="1"/>
    <xf numFmtId="0" fontId="8" fillId="4" borderId="0" xfId="0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0" fontId="7" fillId="3" borderId="0" xfId="0" applyFont="1" applyFill="1" applyBorder="1" applyAlignment="1"/>
    <xf numFmtId="0" fontId="7" fillId="3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8" fillId="3" borderId="0" xfId="0" applyFont="1" applyFill="1" applyBorder="1" applyAlignment="1"/>
    <xf numFmtId="0" fontId="8" fillId="3" borderId="0" xfId="0" applyFont="1" applyFill="1" applyBorder="1" applyAlignment="1">
      <alignment horizontal="right"/>
    </xf>
    <xf numFmtId="0" fontId="11" fillId="2" borderId="0" xfId="0" applyFont="1" applyFill="1" applyBorder="1" applyAlignment="1"/>
    <xf numFmtId="0" fontId="5" fillId="3" borderId="0" xfId="0" applyFont="1" applyFill="1" applyBorder="1" applyAlignment="1"/>
    <xf numFmtId="0" fontId="5" fillId="3" borderId="0" xfId="0" applyFont="1" applyFill="1" applyBorder="1" applyAlignment="1">
      <alignment horizontal="center"/>
    </xf>
    <xf numFmtId="3" fontId="9" fillId="0" borderId="0" xfId="1" applyNumberFormat="1" applyFont="1" applyBorder="1" applyAlignment="1"/>
    <xf numFmtId="0" fontId="9" fillId="0" borderId="0" xfId="0" applyFont="1" applyBorder="1" applyAlignment="1"/>
    <xf numFmtId="0" fontId="5" fillId="0" borderId="0" xfId="0" applyFont="1" applyBorder="1" applyAlignment="1">
      <alignment horizontal="center"/>
    </xf>
    <xf numFmtId="1" fontId="0" fillId="0" borderId="0" xfId="0" applyNumberFormat="1" applyBorder="1" applyAlignment="1"/>
    <xf numFmtId="0" fontId="0" fillId="0" borderId="1" xfId="0" applyBorder="1" applyAlignment="1"/>
    <xf numFmtId="0" fontId="5" fillId="0" borderId="1" xfId="0" applyFont="1" applyBorder="1" applyAlignment="1"/>
    <xf numFmtId="0" fontId="7" fillId="0" borderId="0" xfId="0" applyFont="1" applyBorder="1" applyAlignment="1"/>
    <xf numFmtId="0" fontId="0" fillId="0" borderId="0" xfId="0" applyNumberFormat="1" applyBorder="1" applyAlignment="1"/>
    <xf numFmtId="0" fontId="5" fillId="0" borderId="2" xfId="0" applyFont="1" applyBorder="1" applyAlignment="1"/>
    <xf numFmtId="0" fontId="11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/>
    </xf>
  </cellXfs>
  <cellStyles count="6">
    <cellStyle name="Normal" xfId="0" builtinId="0"/>
    <cellStyle name="Normal 2" xfId="2" xr:uid="{00000000-0005-0000-0000-000001000000}"/>
    <cellStyle name="Normal 3" xfId="3" xr:uid="{00000000-0005-0000-0000-000002000000}"/>
    <cellStyle name="Normal 4" xfId="4" xr:uid="{00000000-0005-0000-0000-000003000000}"/>
    <cellStyle name="Normal 5" xfId="5" xr:uid="{00000000-0005-0000-0000-000004000000}"/>
    <cellStyle name="Normal_A" xfId="1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37"/>
  <sheetViews>
    <sheetView tabSelected="1" zoomScaleNormal="100" zoomScaleSheetLayoutView="100" workbookViewId="0">
      <selection activeCell="R48" sqref="R48"/>
    </sheetView>
  </sheetViews>
  <sheetFormatPr defaultRowHeight="12.75" x14ac:dyDescent="0.2"/>
  <cols>
    <col min="1" max="1" width="10.85546875" style="2" bestFit="1" customWidth="1"/>
    <col min="2" max="2" width="8.140625" style="2" bestFit="1" customWidth="1"/>
    <col min="3" max="3" width="13.28515625" style="2" bestFit="1" customWidth="1"/>
    <col min="4" max="4" width="4.7109375" style="2" hidden="1" customWidth="1"/>
    <col min="5" max="5" width="7.140625" style="2" bestFit="1" customWidth="1"/>
    <col min="6" max="6" width="12.28515625" style="2" bestFit="1" customWidth="1"/>
    <col min="7" max="7" width="14.140625" style="2" bestFit="1" customWidth="1"/>
    <col min="8" max="8" width="14.28515625" style="2" bestFit="1" customWidth="1"/>
    <col min="9" max="9" width="11.42578125" style="2" bestFit="1" customWidth="1"/>
    <col min="10" max="10" width="9.42578125" style="2" bestFit="1" customWidth="1"/>
    <col min="11" max="11" width="14.140625" style="2" bestFit="1" customWidth="1"/>
    <col min="12" max="12" width="11.85546875" style="2" bestFit="1" customWidth="1"/>
    <col min="13" max="13" width="10.42578125" style="2" bestFit="1" customWidth="1"/>
    <col min="14" max="14" width="9.28515625" style="2" bestFit="1" customWidth="1"/>
    <col min="15" max="15" width="5.7109375" style="2" bestFit="1" customWidth="1"/>
    <col min="16" max="16" width="2" style="2" bestFit="1" customWidth="1"/>
    <col min="17" max="17" width="9.140625" style="2"/>
    <col min="18" max="18" width="13.7109375" style="2" customWidth="1"/>
    <col min="19" max="19" width="14.7109375" style="2" customWidth="1"/>
    <col min="20" max="20" width="15.7109375" style="2" customWidth="1"/>
    <col min="21" max="21" width="16.7109375" style="2" customWidth="1"/>
    <col min="22" max="22" width="9.7109375" style="2" customWidth="1"/>
    <col min="23" max="23" width="13.7109375" style="2" customWidth="1"/>
    <col min="24" max="24" width="11.7109375" style="2" customWidth="1"/>
    <col min="25" max="25" width="10.7109375" style="2" customWidth="1"/>
    <col min="26" max="33" width="9.140625" style="2"/>
    <col min="34" max="256" width="113.85546875" style="2" bestFit="1" customWidth="1"/>
    <col min="257" max="16384" width="9.140625" style="2"/>
  </cols>
  <sheetData>
    <row r="1" spans="1:21" s="1" customFormat="1" ht="12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21" s="1" customFormat="1" ht="12.75" customHeight="1" x14ac:dyDescent="0.2">
      <c r="A2" s="25" t="s">
        <v>58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21" s="1" customFormat="1" ht="12" x14ac:dyDescent="0.2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21" s="1" customFormat="1" ht="15" x14ac:dyDescent="0.25">
      <c r="A4" s="13"/>
      <c r="B4" s="13"/>
      <c r="C4" s="14"/>
      <c r="D4" s="13"/>
      <c r="E4" s="13"/>
      <c r="F4" s="13"/>
      <c r="G4" s="13"/>
      <c r="H4" s="26" t="s">
        <v>55</v>
      </c>
      <c r="I4" s="13"/>
      <c r="J4" s="13"/>
      <c r="K4" s="13"/>
      <c r="L4" s="13"/>
      <c r="M4" s="13"/>
      <c r="N4" s="13"/>
      <c r="O4" s="13"/>
    </row>
    <row r="5" spans="1:21" s="1" customFormat="1" ht="12" x14ac:dyDescent="0.2">
      <c r="A5" s="13"/>
      <c r="B5" s="13"/>
      <c r="C5" s="14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21" s="1" customFormat="1" x14ac:dyDescent="0.2">
      <c r="A6" s="10"/>
      <c r="B6" s="11" t="s">
        <v>0</v>
      </c>
      <c r="C6" s="11"/>
      <c r="D6" s="11"/>
      <c r="E6" s="11"/>
      <c r="F6" s="11"/>
      <c r="G6" s="11"/>
      <c r="H6" s="11" t="s">
        <v>1</v>
      </c>
      <c r="I6" s="11"/>
      <c r="J6" s="11"/>
      <c r="K6" s="11"/>
      <c r="L6" s="11"/>
      <c r="M6" s="11"/>
      <c r="N6" s="11"/>
      <c r="O6" s="11"/>
    </row>
    <row r="7" spans="1:21" s="1" customFormat="1" x14ac:dyDescent="0.2">
      <c r="A7" s="4"/>
      <c r="B7" s="5" t="s">
        <v>2</v>
      </c>
      <c r="C7" s="5"/>
      <c r="D7" s="5"/>
      <c r="E7" s="5"/>
      <c r="F7" s="5"/>
      <c r="G7" s="5"/>
      <c r="H7" s="5" t="s">
        <v>3</v>
      </c>
      <c r="I7" s="5"/>
      <c r="J7" s="5" t="s">
        <v>4</v>
      </c>
      <c r="K7" s="5" t="s">
        <v>5</v>
      </c>
      <c r="L7" s="5" t="s">
        <v>6</v>
      </c>
      <c r="M7" s="5" t="s">
        <v>7</v>
      </c>
      <c r="N7" s="5" t="s">
        <v>51</v>
      </c>
      <c r="O7" s="5"/>
    </row>
    <row r="8" spans="1:21" s="1" customFormat="1" x14ac:dyDescent="0.2">
      <c r="A8" s="4" t="s">
        <v>8</v>
      </c>
      <c r="B8" s="5" t="s">
        <v>9</v>
      </c>
      <c r="C8" s="5" t="s">
        <v>10</v>
      </c>
      <c r="D8" s="5"/>
      <c r="E8" s="5" t="s">
        <v>11</v>
      </c>
      <c r="F8" s="5" t="s">
        <v>12</v>
      </c>
      <c r="G8" s="5" t="s">
        <v>13</v>
      </c>
      <c r="H8" s="5" t="s">
        <v>14</v>
      </c>
      <c r="I8" s="5" t="s">
        <v>15</v>
      </c>
      <c r="J8" s="5" t="s">
        <v>16</v>
      </c>
      <c r="K8" s="5" t="s">
        <v>17</v>
      </c>
      <c r="L8" s="5" t="s">
        <v>18</v>
      </c>
      <c r="M8" s="5" t="s">
        <v>19</v>
      </c>
      <c r="N8" s="5" t="s">
        <v>52</v>
      </c>
      <c r="O8" s="5" t="s">
        <v>53</v>
      </c>
    </row>
    <row r="9" spans="1:21" s="1" customFormat="1" x14ac:dyDescent="0.2">
      <c r="A9" s="2"/>
      <c r="B9" s="2"/>
      <c r="C9" s="2"/>
      <c r="D9" s="2"/>
      <c r="E9" s="2"/>
      <c r="F9" s="22"/>
      <c r="G9" s="2"/>
      <c r="H9" s="2"/>
      <c r="I9" s="2"/>
      <c r="J9" s="2"/>
      <c r="K9" s="2"/>
      <c r="L9" s="2"/>
      <c r="M9" s="2"/>
      <c r="N9" s="2"/>
      <c r="O9" s="2"/>
      <c r="P9" s="23"/>
      <c r="Q9" s="20"/>
      <c r="R9" s="20"/>
      <c r="S9" s="20"/>
      <c r="T9" s="20"/>
      <c r="U9" s="20"/>
    </row>
    <row r="10" spans="1:21" s="1" customFormat="1" x14ac:dyDescent="0.2">
      <c r="A10" s="2" t="s">
        <v>10</v>
      </c>
      <c r="B10" s="2">
        <f>SUM(B12:B45)</f>
        <v>4685</v>
      </c>
      <c r="C10" s="2">
        <f>SUM(E10:O10)</f>
        <v>18096</v>
      </c>
      <c r="D10" s="2"/>
      <c r="E10" s="2">
        <f t="shared" ref="E10:O10" si="0">SUM(E12:E45)</f>
        <v>58</v>
      </c>
      <c r="F10" s="22">
        <f t="shared" si="0"/>
        <v>1783</v>
      </c>
      <c r="G10" s="2">
        <f t="shared" si="0"/>
        <v>556</v>
      </c>
      <c r="H10" s="2">
        <f t="shared" si="0"/>
        <v>2583</v>
      </c>
      <c r="I10" s="2">
        <f t="shared" si="0"/>
        <v>1396</v>
      </c>
      <c r="J10" s="2">
        <f t="shared" si="0"/>
        <v>1996</v>
      </c>
      <c r="K10" s="2">
        <f t="shared" si="0"/>
        <v>6412</v>
      </c>
      <c r="L10" s="2">
        <f t="shared" si="0"/>
        <v>1656</v>
      </c>
      <c r="M10" s="2">
        <f t="shared" si="0"/>
        <v>822</v>
      </c>
      <c r="N10" s="2">
        <f t="shared" si="0"/>
        <v>752</v>
      </c>
      <c r="O10" s="2">
        <f t="shared" si="0"/>
        <v>82</v>
      </c>
      <c r="P10" s="23"/>
      <c r="Q10" s="20"/>
      <c r="R10" s="20"/>
      <c r="S10" s="20"/>
      <c r="T10" s="20"/>
      <c r="U10" s="20"/>
    </row>
    <row r="11" spans="1:21" s="1" customFormat="1" x14ac:dyDescent="0.2">
      <c r="A11" s="2"/>
      <c r="B11" s="2"/>
      <c r="C11" s="2"/>
      <c r="D11" s="2"/>
      <c r="E11" s="2"/>
      <c r="F11" s="22"/>
      <c r="G11" s="2"/>
      <c r="H11" s="2"/>
      <c r="I11" s="2"/>
      <c r="J11" s="2"/>
      <c r="K11" s="2"/>
      <c r="L11" s="2"/>
      <c r="M11" s="2"/>
      <c r="N11" s="2"/>
      <c r="O11" s="2"/>
      <c r="P11" s="23"/>
      <c r="Q11" s="20"/>
      <c r="R11" s="20"/>
      <c r="S11" s="20"/>
      <c r="T11" s="20"/>
      <c r="U11" s="20"/>
    </row>
    <row r="12" spans="1:21" s="1" customFormat="1" x14ac:dyDescent="0.2">
      <c r="A12" s="2" t="s">
        <v>20</v>
      </c>
      <c r="B12" s="2">
        <f>C12-C63</f>
        <v>-1</v>
      </c>
      <c r="C12" s="2">
        <f>SUM(E12:O12)</f>
        <v>12</v>
      </c>
      <c r="D12" s="2"/>
      <c r="E12" s="2">
        <v>0</v>
      </c>
      <c r="F12" s="22">
        <v>7</v>
      </c>
      <c r="G12" s="2">
        <v>0</v>
      </c>
      <c r="H12" s="2">
        <v>2</v>
      </c>
      <c r="I12" s="2">
        <v>0</v>
      </c>
      <c r="J12" s="2">
        <v>0</v>
      </c>
      <c r="K12" s="2">
        <v>1</v>
      </c>
      <c r="L12" s="2">
        <v>2</v>
      </c>
      <c r="M12" s="2">
        <v>0</v>
      </c>
      <c r="N12" s="2">
        <v>0</v>
      </c>
      <c r="O12" s="2">
        <v>0</v>
      </c>
      <c r="P12" s="23"/>
      <c r="Q12" s="20"/>
      <c r="R12" s="20"/>
      <c r="S12" s="20"/>
      <c r="T12" s="20"/>
      <c r="U12" s="20"/>
    </row>
    <row r="13" spans="1:21" s="1" customFormat="1" x14ac:dyDescent="0.2">
      <c r="A13" s="2" t="s">
        <v>21</v>
      </c>
      <c r="B13" s="2">
        <f>C13-C64</f>
        <v>41</v>
      </c>
      <c r="C13" s="2">
        <f>SUM(E13:O13)</f>
        <v>141</v>
      </c>
      <c r="D13" s="2"/>
      <c r="E13" s="2">
        <v>0</v>
      </c>
      <c r="F13" s="22">
        <v>26</v>
      </c>
      <c r="G13" s="2">
        <v>7</v>
      </c>
      <c r="H13" s="2">
        <v>23</v>
      </c>
      <c r="I13" s="2">
        <v>2</v>
      </c>
      <c r="J13" s="2">
        <v>13</v>
      </c>
      <c r="K13" s="2">
        <v>39</v>
      </c>
      <c r="L13" s="2">
        <v>15</v>
      </c>
      <c r="M13" s="2">
        <v>8</v>
      </c>
      <c r="N13" s="2">
        <v>8</v>
      </c>
      <c r="O13" s="2">
        <v>0</v>
      </c>
      <c r="P13" s="23"/>
      <c r="Q13" s="20"/>
      <c r="R13" s="20"/>
      <c r="S13" s="20"/>
      <c r="T13" s="20"/>
      <c r="U13" s="20"/>
    </row>
    <row r="14" spans="1:21" s="1" customFormat="1" x14ac:dyDescent="0.2">
      <c r="A14" s="2" t="s">
        <v>22</v>
      </c>
      <c r="B14" s="2">
        <f>C14-C65</f>
        <v>111</v>
      </c>
      <c r="C14" s="2">
        <f>SUM(E14:O14)</f>
        <v>441</v>
      </c>
      <c r="D14" s="2"/>
      <c r="E14" s="2">
        <v>0</v>
      </c>
      <c r="F14" s="22">
        <v>67</v>
      </c>
      <c r="G14" s="2">
        <v>16</v>
      </c>
      <c r="H14" s="2">
        <v>60</v>
      </c>
      <c r="I14" s="2">
        <v>25</v>
      </c>
      <c r="J14" s="2">
        <v>42</v>
      </c>
      <c r="K14" s="2">
        <v>120</v>
      </c>
      <c r="L14" s="2">
        <v>63</v>
      </c>
      <c r="M14" s="2">
        <v>20</v>
      </c>
      <c r="N14" s="2">
        <v>24</v>
      </c>
      <c r="O14" s="2">
        <v>4</v>
      </c>
      <c r="P14" s="23"/>
      <c r="Q14" s="20"/>
      <c r="R14" s="20"/>
      <c r="S14" s="20"/>
      <c r="T14" s="20"/>
      <c r="U14" s="20"/>
    </row>
    <row r="15" spans="1:21" s="1" customFormat="1" x14ac:dyDescent="0.2">
      <c r="A15" s="2" t="s">
        <v>23</v>
      </c>
      <c r="B15" s="2">
        <f>C15-C66</f>
        <v>-1</v>
      </c>
      <c r="C15" s="2">
        <f>SUM(E15:O15)</f>
        <v>38</v>
      </c>
      <c r="D15" s="2"/>
      <c r="E15" s="2">
        <v>1</v>
      </c>
      <c r="F15" s="22">
        <v>5</v>
      </c>
      <c r="G15" s="2">
        <v>2</v>
      </c>
      <c r="H15" s="2">
        <v>10</v>
      </c>
      <c r="I15" s="2">
        <v>1</v>
      </c>
      <c r="J15" s="2">
        <v>2</v>
      </c>
      <c r="K15" s="2">
        <v>4</v>
      </c>
      <c r="L15" s="2">
        <v>6</v>
      </c>
      <c r="M15" s="2">
        <v>4</v>
      </c>
      <c r="N15" s="2">
        <v>1</v>
      </c>
      <c r="O15" s="2">
        <v>2</v>
      </c>
      <c r="P15" s="23"/>
      <c r="Q15" s="20"/>
      <c r="R15" s="20"/>
      <c r="S15" s="20"/>
      <c r="T15" s="20"/>
      <c r="U15" s="20"/>
    </row>
    <row r="16" spans="1:21" s="1" customFormat="1" x14ac:dyDescent="0.2">
      <c r="A16" s="2" t="s">
        <v>24</v>
      </c>
      <c r="B16" s="2">
        <f>C16-C67</f>
        <v>0</v>
      </c>
      <c r="C16" s="2">
        <f>SUM(E16:O16)</f>
        <v>5</v>
      </c>
      <c r="D16" s="2"/>
      <c r="E16" s="2">
        <v>0</v>
      </c>
      <c r="F16" s="22">
        <v>0</v>
      </c>
      <c r="G16" s="2">
        <v>0</v>
      </c>
      <c r="H16" s="2">
        <v>0</v>
      </c>
      <c r="I16" s="2">
        <v>0</v>
      </c>
      <c r="J16" s="2">
        <v>1</v>
      </c>
      <c r="K16" s="2">
        <v>1</v>
      </c>
      <c r="L16" s="2">
        <v>0</v>
      </c>
      <c r="M16" s="2">
        <v>2</v>
      </c>
      <c r="N16" s="2">
        <v>0</v>
      </c>
      <c r="O16" s="2">
        <v>1</v>
      </c>
      <c r="P16" s="23"/>
      <c r="Q16" s="20"/>
      <c r="R16" s="20"/>
      <c r="S16" s="20"/>
      <c r="T16" s="20"/>
      <c r="U16" s="20"/>
    </row>
    <row r="17" spans="1:21" s="1" customFormat="1" x14ac:dyDescent="0.2">
      <c r="A17" s="2"/>
      <c r="B17" s="2"/>
      <c r="C17" s="2"/>
      <c r="D17" s="2"/>
      <c r="E17" s="2"/>
      <c r="F17" s="22"/>
      <c r="G17" s="2"/>
      <c r="H17" s="2"/>
      <c r="I17" s="2"/>
      <c r="J17" s="2"/>
      <c r="K17" s="2"/>
      <c r="L17" s="2"/>
      <c r="M17" s="2"/>
      <c r="N17" s="2"/>
      <c r="O17" s="2"/>
      <c r="P17" s="23"/>
      <c r="Q17" s="20"/>
      <c r="R17" s="20"/>
      <c r="S17" s="20"/>
      <c r="T17" s="20"/>
      <c r="U17" s="20"/>
    </row>
    <row r="18" spans="1:21" s="1" customFormat="1" x14ac:dyDescent="0.2">
      <c r="A18" s="2" t="s">
        <v>25</v>
      </c>
      <c r="B18" s="2">
        <f>C18-C69</f>
        <v>154</v>
      </c>
      <c r="C18" s="2">
        <f>SUM(E18:O18)</f>
        <v>1126</v>
      </c>
      <c r="D18" s="2"/>
      <c r="E18" s="2">
        <v>3</v>
      </c>
      <c r="F18" s="22">
        <v>134</v>
      </c>
      <c r="G18" s="2">
        <v>37</v>
      </c>
      <c r="H18" s="2">
        <v>176</v>
      </c>
      <c r="I18" s="2">
        <v>56</v>
      </c>
      <c r="J18" s="2">
        <v>134</v>
      </c>
      <c r="K18" s="2">
        <v>330</v>
      </c>
      <c r="L18" s="2">
        <v>134</v>
      </c>
      <c r="M18" s="2">
        <v>53</v>
      </c>
      <c r="N18" s="2">
        <v>59</v>
      </c>
      <c r="O18" s="2">
        <v>10</v>
      </c>
      <c r="P18" s="23"/>
      <c r="Q18" s="20"/>
      <c r="R18" s="20"/>
      <c r="S18" s="20"/>
      <c r="T18" s="20"/>
      <c r="U18" s="20"/>
    </row>
    <row r="19" spans="1:21" s="1" customFormat="1" x14ac:dyDescent="0.2">
      <c r="A19" s="2" t="s">
        <v>26</v>
      </c>
      <c r="B19" s="2">
        <f>C19-C70</f>
        <v>-15</v>
      </c>
      <c r="C19" s="2">
        <f>SUM(E19:O19)</f>
        <v>71</v>
      </c>
      <c r="D19" s="2"/>
      <c r="E19" s="2">
        <v>6</v>
      </c>
      <c r="F19" s="22">
        <v>11</v>
      </c>
      <c r="G19" s="2">
        <v>2</v>
      </c>
      <c r="H19" s="2">
        <v>20</v>
      </c>
      <c r="I19" s="2">
        <v>1</v>
      </c>
      <c r="J19" s="2">
        <v>4</v>
      </c>
      <c r="K19" s="2">
        <v>12</v>
      </c>
      <c r="L19" s="2">
        <v>5</v>
      </c>
      <c r="M19" s="2">
        <v>4</v>
      </c>
      <c r="N19" s="2">
        <v>5</v>
      </c>
      <c r="O19" s="2">
        <v>1</v>
      </c>
      <c r="P19" s="23"/>
      <c r="Q19" s="20"/>
      <c r="R19" s="20"/>
      <c r="S19" s="20"/>
      <c r="T19" s="20"/>
      <c r="U19" s="20"/>
    </row>
    <row r="20" spans="1:21" s="1" customFormat="1" x14ac:dyDescent="0.2">
      <c r="A20" s="2" t="s">
        <v>27</v>
      </c>
      <c r="B20" s="2">
        <f>C20-C71</f>
        <v>6</v>
      </c>
      <c r="C20" s="2">
        <f>SUM(E20:O20)</f>
        <v>18</v>
      </c>
      <c r="D20" s="2"/>
      <c r="E20" s="2">
        <v>0</v>
      </c>
      <c r="F20" s="22">
        <v>2</v>
      </c>
      <c r="G20" s="2">
        <v>0</v>
      </c>
      <c r="H20" s="2">
        <v>5</v>
      </c>
      <c r="I20" s="2">
        <v>0</v>
      </c>
      <c r="J20" s="2">
        <v>1</v>
      </c>
      <c r="K20" s="2">
        <v>3</v>
      </c>
      <c r="L20" s="2">
        <v>2</v>
      </c>
      <c r="M20" s="2">
        <v>4</v>
      </c>
      <c r="N20" s="2">
        <v>1</v>
      </c>
      <c r="O20" s="2">
        <v>0</v>
      </c>
      <c r="P20" s="23"/>
      <c r="Q20" s="20"/>
      <c r="R20" s="20"/>
      <c r="S20" s="20"/>
      <c r="T20" s="20"/>
      <c r="U20" s="20"/>
    </row>
    <row r="21" spans="1:21" s="1" customFormat="1" x14ac:dyDescent="0.2">
      <c r="A21" s="2" t="s">
        <v>28</v>
      </c>
      <c r="B21" s="2">
        <f>C21-C72</f>
        <v>3</v>
      </c>
      <c r="C21" s="2">
        <f>SUM(E21:O21)</f>
        <v>23</v>
      </c>
      <c r="D21" s="2"/>
      <c r="E21" s="2">
        <v>0</v>
      </c>
      <c r="F21" s="22">
        <v>3</v>
      </c>
      <c r="G21" s="2">
        <v>0</v>
      </c>
      <c r="H21" s="2">
        <v>2</v>
      </c>
      <c r="I21" s="2">
        <v>4</v>
      </c>
      <c r="J21" s="2">
        <v>1</v>
      </c>
      <c r="K21" s="2">
        <v>0</v>
      </c>
      <c r="L21" s="2">
        <v>2</v>
      </c>
      <c r="M21" s="2">
        <v>11</v>
      </c>
      <c r="N21" s="2">
        <v>0</v>
      </c>
      <c r="O21" s="2">
        <v>0</v>
      </c>
      <c r="P21" s="23"/>
      <c r="Q21" s="20"/>
      <c r="R21" s="20"/>
      <c r="S21" s="20"/>
      <c r="T21" s="20"/>
      <c r="U21" s="20"/>
    </row>
    <row r="22" spans="1:21" s="1" customFormat="1" x14ac:dyDescent="0.2">
      <c r="A22" s="2" t="s">
        <v>29</v>
      </c>
      <c r="B22" s="2">
        <f>C22-C73</f>
        <v>14</v>
      </c>
      <c r="C22" s="2">
        <f>SUM(E22:O22)</f>
        <v>66</v>
      </c>
      <c r="D22" s="2"/>
      <c r="E22" s="2">
        <v>0</v>
      </c>
      <c r="F22" s="22">
        <v>13</v>
      </c>
      <c r="G22" s="2">
        <v>2</v>
      </c>
      <c r="H22" s="2">
        <v>5</v>
      </c>
      <c r="I22" s="2">
        <v>1</v>
      </c>
      <c r="J22" s="2">
        <v>7</v>
      </c>
      <c r="K22" s="2">
        <v>18</v>
      </c>
      <c r="L22" s="2">
        <v>2</v>
      </c>
      <c r="M22" s="2">
        <v>16</v>
      </c>
      <c r="N22" s="2">
        <v>2</v>
      </c>
      <c r="O22" s="2">
        <v>0</v>
      </c>
      <c r="P22" s="23"/>
      <c r="Q22" s="20"/>
      <c r="R22" s="20"/>
      <c r="S22" s="20"/>
      <c r="T22" s="20"/>
      <c r="U22" s="20"/>
    </row>
    <row r="23" spans="1:21" s="1" customFormat="1" x14ac:dyDescent="0.2">
      <c r="A23" s="2"/>
      <c r="B23" s="2"/>
      <c r="C23" s="2"/>
      <c r="D23" s="2"/>
      <c r="E23" s="2"/>
      <c r="F23" s="22"/>
      <c r="G23" s="2"/>
      <c r="H23" s="2"/>
      <c r="I23" s="2"/>
      <c r="J23" s="2"/>
      <c r="K23" s="2"/>
      <c r="L23" s="2"/>
      <c r="M23" s="2"/>
      <c r="N23" s="2"/>
      <c r="O23" s="2"/>
      <c r="P23" s="23"/>
      <c r="Q23" s="20"/>
      <c r="R23" s="20"/>
      <c r="S23" s="20"/>
      <c r="T23" s="20"/>
      <c r="U23" s="20"/>
    </row>
    <row r="24" spans="1:21" s="1" customFormat="1" x14ac:dyDescent="0.2">
      <c r="A24" s="2" t="s">
        <v>30</v>
      </c>
      <c r="B24" s="2">
        <f>C24-C75</f>
        <v>67</v>
      </c>
      <c r="C24" s="2">
        <f>SUM(E24:O24)</f>
        <v>242</v>
      </c>
      <c r="D24" s="2"/>
      <c r="E24" s="2">
        <v>1</v>
      </c>
      <c r="F24" s="22">
        <v>45</v>
      </c>
      <c r="G24" s="2">
        <v>11</v>
      </c>
      <c r="H24" s="2">
        <v>41</v>
      </c>
      <c r="I24" s="2">
        <v>14</v>
      </c>
      <c r="J24" s="2">
        <v>20</v>
      </c>
      <c r="K24" s="2">
        <v>53</v>
      </c>
      <c r="L24" s="2">
        <v>21</v>
      </c>
      <c r="M24" s="2">
        <v>13</v>
      </c>
      <c r="N24" s="2">
        <v>17</v>
      </c>
      <c r="O24" s="2">
        <v>6</v>
      </c>
      <c r="P24" s="23"/>
      <c r="Q24" s="20"/>
      <c r="R24" s="20"/>
      <c r="S24" s="20"/>
      <c r="T24" s="20"/>
      <c r="U24" s="20"/>
    </row>
    <row r="25" spans="1:21" s="1" customFormat="1" x14ac:dyDescent="0.2">
      <c r="A25" s="2" t="s">
        <v>31</v>
      </c>
      <c r="B25" s="2">
        <f>C25-C76</f>
        <v>0</v>
      </c>
      <c r="C25" s="2">
        <f>SUM(E25:O25)</f>
        <v>26</v>
      </c>
      <c r="D25" s="2"/>
      <c r="E25" s="2">
        <v>0</v>
      </c>
      <c r="F25" s="22">
        <v>4</v>
      </c>
      <c r="G25" s="2">
        <v>2</v>
      </c>
      <c r="H25" s="2">
        <v>5</v>
      </c>
      <c r="I25" s="2">
        <v>0</v>
      </c>
      <c r="J25" s="2">
        <v>2</v>
      </c>
      <c r="K25" s="2">
        <v>8</v>
      </c>
      <c r="L25" s="2">
        <v>2</v>
      </c>
      <c r="M25" s="2">
        <v>0</v>
      </c>
      <c r="N25" s="2">
        <v>2</v>
      </c>
      <c r="O25" s="2">
        <v>1</v>
      </c>
      <c r="P25" s="23"/>
      <c r="Q25" s="20"/>
      <c r="R25" s="20"/>
      <c r="S25" s="20"/>
      <c r="T25" s="20"/>
      <c r="U25" s="20"/>
    </row>
    <row r="26" spans="1:21" s="1" customFormat="1" x14ac:dyDescent="0.2">
      <c r="A26" s="2" t="s">
        <v>32</v>
      </c>
      <c r="B26" s="2">
        <f>C26-C77</f>
        <v>16</v>
      </c>
      <c r="C26" s="2">
        <f>SUM(E26:O26)</f>
        <v>47</v>
      </c>
      <c r="D26" s="2"/>
      <c r="E26" s="2">
        <v>1</v>
      </c>
      <c r="F26" s="22">
        <v>4</v>
      </c>
      <c r="G26" s="2">
        <v>2</v>
      </c>
      <c r="H26" s="2">
        <v>8</v>
      </c>
      <c r="I26" s="2">
        <v>3</v>
      </c>
      <c r="J26" s="2">
        <v>8</v>
      </c>
      <c r="K26" s="2">
        <v>7</v>
      </c>
      <c r="L26" s="2">
        <v>4</v>
      </c>
      <c r="M26" s="2">
        <v>10</v>
      </c>
      <c r="N26" s="2">
        <v>0</v>
      </c>
      <c r="O26" s="2">
        <v>0</v>
      </c>
      <c r="P26" s="23"/>
      <c r="Q26" s="20"/>
      <c r="R26" s="20"/>
      <c r="S26" s="20"/>
      <c r="T26" s="20"/>
      <c r="U26" s="20"/>
    </row>
    <row r="27" spans="1:21" s="1" customFormat="1" x14ac:dyDescent="0.2">
      <c r="A27" s="2" t="s">
        <v>33</v>
      </c>
      <c r="B27" s="2">
        <f>C27-C78</f>
        <v>3</v>
      </c>
      <c r="C27" s="2">
        <f>SUM(E27:O27)</f>
        <v>23</v>
      </c>
      <c r="D27" s="2"/>
      <c r="E27" s="2">
        <v>1</v>
      </c>
      <c r="F27" s="22">
        <v>2</v>
      </c>
      <c r="G27" s="2">
        <v>0</v>
      </c>
      <c r="H27" s="2">
        <v>5</v>
      </c>
      <c r="I27" s="2">
        <v>1</v>
      </c>
      <c r="J27" s="2">
        <v>1</v>
      </c>
      <c r="K27" s="2">
        <v>3</v>
      </c>
      <c r="L27" s="2">
        <v>5</v>
      </c>
      <c r="M27" s="2">
        <v>3</v>
      </c>
      <c r="N27" s="2">
        <v>2</v>
      </c>
      <c r="O27" s="2">
        <v>0</v>
      </c>
      <c r="P27" s="23"/>
      <c r="Q27" s="20"/>
      <c r="R27" s="20"/>
      <c r="S27" s="20"/>
      <c r="T27" s="20"/>
      <c r="U27" s="20"/>
    </row>
    <row r="28" spans="1:21" s="1" customFormat="1" x14ac:dyDescent="0.2">
      <c r="A28" s="2" t="s">
        <v>34</v>
      </c>
      <c r="B28" s="2">
        <f>C28-C79</f>
        <v>9</v>
      </c>
      <c r="C28" s="2">
        <f>SUM(E28:O28)</f>
        <v>45</v>
      </c>
      <c r="D28" s="2"/>
      <c r="E28" s="2">
        <v>1</v>
      </c>
      <c r="F28" s="22">
        <v>4</v>
      </c>
      <c r="G28" s="2">
        <v>1</v>
      </c>
      <c r="H28" s="2">
        <v>8</v>
      </c>
      <c r="I28" s="2">
        <v>3</v>
      </c>
      <c r="J28" s="2">
        <v>3</v>
      </c>
      <c r="K28" s="2">
        <v>13</v>
      </c>
      <c r="L28" s="2">
        <v>9</v>
      </c>
      <c r="M28" s="2">
        <v>2</v>
      </c>
      <c r="N28" s="2">
        <v>1</v>
      </c>
      <c r="O28" s="2">
        <v>0</v>
      </c>
      <c r="P28" s="23"/>
      <c r="Q28" s="20"/>
      <c r="R28" s="20"/>
      <c r="S28" s="20"/>
      <c r="T28" s="20"/>
      <c r="U28" s="20"/>
    </row>
    <row r="29" spans="1:21" s="1" customFormat="1" x14ac:dyDescent="0.2">
      <c r="A29" s="2"/>
      <c r="B29" s="2"/>
      <c r="C29" s="2"/>
      <c r="D29" s="2"/>
      <c r="E29" s="2"/>
      <c r="F29" s="22"/>
      <c r="G29" s="2"/>
      <c r="H29" s="2"/>
      <c r="I29" s="2"/>
      <c r="J29" s="2"/>
      <c r="K29" s="2"/>
      <c r="L29" s="2"/>
      <c r="M29" s="2"/>
      <c r="N29" s="2"/>
      <c r="O29" s="2"/>
      <c r="P29" s="23"/>
      <c r="Q29" s="20"/>
      <c r="R29" s="20"/>
      <c r="S29" s="20"/>
      <c r="T29" s="20"/>
      <c r="U29" s="20"/>
    </row>
    <row r="30" spans="1:21" s="1" customFormat="1" x14ac:dyDescent="0.2">
      <c r="A30" s="2" t="s">
        <v>35</v>
      </c>
      <c r="B30" s="2">
        <f>C30-C81</f>
        <v>7</v>
      </c>
      <c r="C30" s="2">
        <f>SUM(E30:O30)</f>
        <v>9</v>
      </c>
      <c r="D30" s="2"/>
      <c r="E30" s="2">
        <v>0</v>
      </c>
      <c r="F30" s="22">
        <v>1</v>
      </c>
      <c r="G30" s="2">
        <v>0</v>
      </c>
      <c r="H30" s="2">
        <v>1</v>
      </c>
      <c r="I30" s="2">
        <v>0</v>
      </c>
      <c r="J30" s="2">
        <v>3</v>
      </c>
      <c r="K30" s="2">
        <v>0</v>
      </c>
      <c r="L30" s="2">
        <v>0</v>
      </c>
      <c r="M30" s="2">
        <v>3</v>
      </c>
      <c r="N30" s="2">
        <v>1</v>
      </c>
      <c r="O30" s="2">
        <v>0</v>
      </c>
      <c r="P30" s="23"/>
      <c r="Q30" s="20"/>
      <c r="R30" s="20"/>
      <c r="S30" s="20"/>
      <c r="T30" s="20"/>
      <c r="U30" s="20"/>
    </row>
    <row r="31" spans="1:21" s="1" customFormat="1" x14ac:dyDescent="0.2">
      <c r="A31" s="2" t="s">
        <v>36</v>
      </c>
      <c r="B31" s="2">
        <f>C31-C82</f>
        <v>13</v>
      </c>
      <c r="C31" s="2">
        <f>SUM(E31:O31)</f>
        <v>20</v>
      </c>
      <c r="D31" s="2"/>
      <c r="E31" s="2">
        <v>0</v>
      </c>
      <c r="F31" s="22">
        <v>0</v>
      </c>
      <c r="G31" s="2">
        <v>1</v>
      </c>
      <c r="H31" s="2">
        <v>5</v>
      </c>
      <c r="I31" s="2">
        <v>0</v>
      </c>
      <c r="J31" s="2">
        <v>3</v>
      </c>
      <c r="K31" s="2">
        <v>6</v>
      </c>
      <c r="L31" s="2">
        <v>2</v>
      </c>
      <c r="M31" s="2">
        <v>3</v>
      </c>
      <c r="N31" s="2">
        <v>0</v>
      </c>
      <c r="O31" s="2">
        <v>0</v>
      </c>
      <c r="P31" s="23"/>
      <c r="Q31" s="20"/>
      <c r="R31" s="20"/>
      <c r="S31" s="20"/>
      <c r="T31" s="20"/>
      <c r="U31" s="20"/>
    </row>
    <row r="32" spans="1:21" s="1" customFormat="1" x14ac:dyDescent="0.2">
      <c r="A32" s="2" t="s">
        <v>37</v>
      </c>
      <c r="B32" s="2">
        <f>C32-C83</f>
        <v>2820</v>
      </c>
      <c r="C32" s="2">
        <f>SUM(E32:O32)</f>
        <v>9849</v>
      </c>
      <c r="D32" s="2"/>
      <c r="E32" s="2">
        <v>22</v>
      </c>
      <c r="F32" s="22">
        <v>683</v>
      </c>
      <c r="G32" s="2">
        <v>302</v>
      </c>
      <c r="H32" s="2">
        <v>1261</v>
      </c>
      <c r="I32" s="2">
        <v>900</v>
      </c>
      <c r="J32" s="2">
        <v>1131</v>
      </c>
      <c r="K32" s="2">
        <v>4087</v>
      </c>
      <c r="L32" s="2">
        <v>776</v>
      </c>
      <c r="M32" s="2">
        <v>311</v>
      </c>
      <c r="N32" s="2">
        <v>349</v>
      </c>
      <c r="O32" s="2">
        <v>27</v>
      </c>
      <c r="P32" s="23"/>
      <c r="Q32" s="20"/>
      <c r="R32" s="20"/>
      <c r="S32" s="20"/>
      <c r="T32" s="20"/>
      <c r="U32" s="20"/>
    </row>
    <row r="33" spans="1:21" s="1" customFormat="1" x14ac:dyDescent="0.2">
      <c r="A33" s="2" t="s">
        <v>38</v>
      </c>
      <c r="B33" s="2">
        <f>C33-C84</f>
        <v>0</v>
      </c>
      <c r="C33" s="2">
        <f>SUM(E33:O33)</f>
        <v>22</v>
      </c>
      <c r="D33" s="2"/>
      <c r="E33" s="2">
        <v>1</v>
      </c>
      <c r="F33" s="22">
        <v>5</v>
      </c>
      <c r="G33" s="2">
        <v>0</v>
      </c>
      <c r="H33" s="2">
        <v>3</v>
      </c>
      <c r="I33" s="2">
        <v>0</v>
      </c>
      <c r="J33" s="2">
        <v>0</v>
      </c>
      <c r="K33" s="2">
        <v>6</v>
      </c>
      <c r="L33" s="2">
        <v>2</v>
      </c>
      <c r="M33" s="2">
        <v>1</v>
      </c>
      <c r="N33" s="2">
        <v>1</v>
      </c>
      <c r="O33" s="2">
        <v>3</v>
      </c>
      <c r="P33" s="23"/>
      <c r="Q33" s="20"/>
      <c r="R33" s="20"/>
      <c r="S33" s="20"/>
      <c r="T33" s="20"/>
      <c r="U33" s="20"/>
    </row>
    <row r="34" spans="1:21" s="1" customFormat="1" x14ac:dyDescent="0.2">
      <c r="A34" s="2" t="s">
        <v>39</v>
      </c>
      <c r="B34" s="2">
        <f>C34-C85</f>
        <v>13</v>
      </c>
      <c r="C34" s="2">
        <f>SUM(E34:O34)</f>
        <v>66</v>
      </c>
      <c r="D34" s="2"/>
      <c r="E34" s="2">
        <v>1</v>
      </c>
      <c r="F34" s="22">
        <v>15</v>
      </c>
      <c r="G34" s="2">
        <v>2</v>
      </c>
      <c r="H34" s="2">
        <v>12</v>
      </c>
      <c r="I34" s="2">
        <v>1</v>
      </c>
      <c r="J34" s="2">
        <v>2</v>
      </c>
      <c r="K34" s="2">
        <v>9</v>
      </c>
      <c r="L34" s="2">
        <v>10</v>
      </c>
      <c r="M34" s="2">
        <v>8</v>
      </c>
      <c r="N34" s="2">
        <v>5</v>
      </c>
      <c r="O34" s="2">
        <v>1</v>
      </c>
      <c r="P34" s="23"/>
      <c r="Q34" s="20"/>
      <c r="R34" s="20"/>
      <c r="S34" s="20"/>
      <c r="T34" s="20"/>
      <c r="U34" s="20"/>
    </row>
    <row r="35" spans="1:21" s="1" customFormat="1" x14ac:dyDescent="0.2">
      <c r="A35" s="2"/>
      <c r="B35" s="2"/>
      <c r="C35" s="2"/>
      <c r="D35" s="2"/>
      <c r="E35" s="2"/>
      <c r="F35" s="22"/>
      <c r="G35" s="2"/>
      <c r="H35" s="2"/>
      <c r="I35" s="2"/>
      <c r="J35" s="2"/>
      <c r="K35" s="2"/>
      <c r="L35" s="2"/>
      <c r="M35" s="2"/>
      <c r="N35" s="2"/>
      <c r="O35" s="2"/>
      <c r="P35" s="23"/>
      <c r="Q35" s="20"/>
      <c r="R35" s="20"/>
      <c r="S35" s="20"/>
      <c r="T35" s="20"/>
      <c r="U35" s="20"/>
    </row>
    <row r="36" spans="1:21" s="1" customFormat="1" ht="12" customHeight="1" x14ac:dyDescent="0.2">
      <c r="A36" s="2" t="s">
        <v>40</v>
      </c>
      <c r="B36" s="2">
        <f>C36-C87</f>
        <v>-1</v>
      </c>
      <c r="C36" s="2">
        <f>SUM(E36:O36)</f>
        <v>53</v>
      </c>
      <c r="D36" s="2"/>
      <c r="E36" s="2">
        <v>0</v>
      </c>
      <c r="F36" s="22">
        <v>6</v>
      </c>
      <c r="G36" s="2">
        <v>3</v>
      </c>
      <c r="H36" s="2">
        <v>8</v>
      </c>
      <c r="I36" s="2">
        <v>1</v>
      </c>
      <c r="J36" s="2">
        <v>2</v>
      </c>
      <c r="K36" s="2">
        <v>9</v>
      </c>
      <c r="L36" s="2">
        <v>12</v>
      </c>
      <c r="M36" s="2">
        <v>6</v>
      </c>
      <c r="N36" s="2">
        <v>4</v>
      </c>
      <c r="O36" s="2">
        <v>2</v>
      </c>
      <c r="P36" s="23"/>
      <c r="Q36" s="20"/>
      <c r="R36" s="20"/>
      <c r="S36" s="20"/>
      <c r="T36" s="20"/>
      <c r="U36" s="20"/>
    </row>
    <row r="37" spans="1:21" s="1" customFormat="1" ht="12" customHeight="1" x14ac:dyDescent="0.2">
      <c r="A37" s="2" t="s">
        <v>41</v>
      </c>
      <c r="B37" s="2">
        <f>C37-C88</f>
        <v>139</v>
      </c>
      <c r="C37" s="2">
        <f>SUM(E37:O37)</f>
        <v>494</v>
      </c>
      <c r="D37" s="2"/>
      <c r="E37" s="2">
        <v>3</v>
      </c>
      <c r="F37" s="22">
        <v>30</v>
      </c>
      <c r="G37" s="2">
        <v>13</v>
      </c>
      <c r="H37" s="2">
        <v>41</v>
      </c>
      <c r="I37" s="2">
        <v>36</v>
      </c>
      <c r="J37" s="2">
        <v>83</v>
      </c>
      <c r="K37" s="2">
        <v>208</v>
      </c>
      <c r="L37" s="2">
        <v>33</v>
      </c>
      <c r="M37" s="2">
        <v>29</v>
      </c>
      <c r="N37" s="2">
        <v>15</v>
      </c>
      <c r="O37" s="2">
        <v>3</v>
      </c>
      <c r="P37" s="23"/>
      <c r="Q37" s="20"/>
      <c r="R37" s="20"/>
      <c r="S37" s="20"/>
      <c r="T37" s="20"/>
      <c r="U37" s="20"/>
    </row>
    <row r="38" spans="1:21" s="1" customFormat="1" ht="12" customHeight="1" x14ac:dyDescent="0.2">
      <c r="A38" s="2" t="s">
        <v>42</v>
      </c>
      <c r="B38" s="2">
        <f>C38-C89</f>
        <v>47</v>
      </c>
      <c r="C38" s="2">
        <f>SUM(E38:O38)</f>
        <v>161</v>
      </c>
      <c r="D38" s="2"/>
      <c r="E38" s="2">
        <v>0</v>
      </c>
      <c r="F38" s="22">
        <v>28</v>
      </c>
      <c r="G38" s="2">
        <v>9</v>
      </c>
      <c r="H38" s="2">
        <v>22</v>
      </c>
      <c r="I38" s="2">
        <v>5</v>
      </c>
      <c r="J38" s="2">
        <v>18</v>
      </c>
      <c r="K38" s="2">
        <v>42</v>
      </c>
      <c r="L38" s="2">
        <v>19</v>
      </c>
      <c r="M38" s="2">
        <v>6</v>
      </c>
      <c r="N38" s="2">
        <v>12</v>
      </c>
      <c r="O38" s="2">
        <v>0</v>
      </c>
      <c r="P38" s="23"/>
      <c r="Q38" s="20"/>
      <c r="R38" s="20"/>
      <c r="S38" s="20"/>
      <c r="T38" s="20"/>
      <c r="U38" s="20"/>
    </row>
    <row r="39" spans="1:21" s="1" customFormat="1" x14ac:dyDescent="0.2">
      <c r="A39" s="2" t="s">
        <v>43</v>
      </c>
      <c r="B39" s="2">
        <f>C39-C90</f>
        <v>11</v>
      </c>
      <c r="C39" s="2">
        <f>SUM(E39:O39)</f>
        <v>105</v>
      </c>
      <c r="D39" s="2"/>
      <c r="E39" s="2">
        <v>9</v>
      </c>
      <c r="F39" s="22">
        <v>12</v>
      </c>
      <c r="G39" s="2">
        <v>4</v>
      </c>
      <c r="H39" s="2">
        <v>21</v>
      </c>
      <c r="I39" s="2">
        <v>2</v>
      </c>
      <c r="J39" s="2">
        <v>10</v>
      </c>
      <c r="K39" s="2">
        <v>18</v>
      </c>
      <c r="L39" s="2">
        <v>12</v>
      </c>
      <c r="M39" s="2">
        <v>7</v>
      </c>
      <c r="N39" s="2">
        <v>8</v>
      </c>
      <c r="O39" s="2">
        <v>2</v>
      </c>
      <c r="P39" s="23" t="s">
        <v>57</v>
      </c>
      <c r="Q39" s="20"/>
      <c r="R39" s="20"/>
      <c r="S39" s="20"/>
      <c r="T39" s="20"/>
      <c r="U39" s="20"/>
    </row>
    <row r="40" spans="1:21" s="1" customFormat="1" x14ac:dyDescent="0.2">
      <c r="A40" s="2" t="s">
        <v>44</v>
      </c>
      <c r="B40" s="2">
        <f>C40-C91</f>
        <v>650</v>
      </c>
      <c r="C40" s="2">
        <f>SUM(E40:O40)</f>
        <v>2977</v>
      </c>
      <c r="D40" s="2"/>
      <c r="E40" s="2">
        <v>4</v>
      </c>
      <c r="F40" s="22">
        <v>316</v>
      </c>
      <c r="G40" s="2">
        <v>73</v>
      </c>
      <c r="H40" s="2">
        <v>554</v>
      </c>
      <c r="I40" s="2">
        <v>239</v>
      </c>
      <c r="J40" s="2">
        <v>305</v>
      </c>
      <c r="K40" s="2">
        <v>872</v>
      </c>
      <c r="L40" s="2">
        <v>299</v>
      </c>
      <c r="M40" s="2">
        <v>162</v>
      </c>
      <c r="N40" s="2">
        <v>141</v>
      </c>
      <c r="O40" s="2">
        <v>12</v>
      </c>
      <c r="P40" s="23"/>
      <c r="Q40" s="20"/>
      <c r="R40" s="20"/>
      <c r="S40" s="20"/>
      <c r="T40" s="20"/>
      <c r="U40" s="20"/>
    </row>
    <row r="41" spans="1:21" s="1" customFormat="1" x14ac:dyDescent="0.2">
      <c r="A41" s="2"/>
      <c r="B41" s="2"/>
      <c r="C41" s="2"/>
      <c r="D41" s="2"/>
      <c r="E41" s="2"/>
      <c r="F41" s="22"/>
      <c r="G41" s="2"/>
      <c r="H41" s="2"/>
      <c r="I41" s="2"/>
      <c r="J41" s="2"/>
      <c r="K41" s="2"/>
      <c r="L41" s="2"/>
      <c r="M41" s="2"/>
      <c r="N41" s="2"/>
      <c r="O41" s="2"/>
      <c r="P41" s="23"/>
      <c r="Q41" s="20"/>
      <c r="R41" s="20"/>
      <c r="S41" s="20"/>
      <c r="T41" s="20"/>
      <c r="U41" s="20"/>
    </row>
    <row r="42" spans="1:21" s="1" customFormat="1" x14ac:dyDescent="0.2">
      <c r="A42" s="2" t="s">
        <v>45</v>
      </c>
      <c r="B42" s="2">
        <f>C42-C93</f>
        <v>66</v>
      </c>
      <c r="C42" s="2">
        <f>SUM(E42:O42)</f>
        <v>208</v>
      </c>
      <c r="D42" s="2"/>
      <c r="E42" s="2">
        <v>1</v>
      </c>
      <c r="F42" s="22">
        <v>32</v>
      </c>
      <c r="G42" s="2">
        <v>9</v>
      </c>
      <c r="H42" s="2">
        <v>28</v>
      </c>
      <c r="I42" s="2">
        <v>12</v>
      </c>
      <c r="J42" s="2">
        <v>18</v>
      </c>
      <c r="K42" s="2">
        <v>70</v>
      </c>
      <c r="L42" s="2">
        <v>15</v>
      </c>
      <c r="M42" s="2">
        <v>17</v>
      </c>
      <c r="N42" s="2">
        <v>6</v>
      </c>
      <c r="O42" s="2">
        <v>0</v>
      </c>
      <c r="P42" s="23"/>
      <c r="Q42" s="20"/>
      <c r="R42" s="20"/>
      <c r="S42" s="20"/>
      <c r="T42" s="20"/>
      <c r="U42" s="20"/>
    </row>
    <row r="43" spans="1:21" s="1" customFormat="1" x14ac:dyDescent="0.2">
      <c r="A43" s="2" t="s">
        <v>46</v>
      </c>
      <c r="B43" s="2">
        <f>C43-C94</f>
        <v>360</v>
      </c>
      <c r="C43" s="2">
        <f>SUM(E43:O43)</f>
        <v>1043</v>
      </c>
      <c r="D43" s="2"/>
      <c r="E43" s="2">
        <v>2</v>
      </c>
      <c r="F43" s="22">
        <v>203</v>
      </c>
      <c r="G43" s="2">
        <v>26</v>
      </c>
      <c r="H43" s="2">
        <v>146</v>
      </c>
      <c r="I43" s="2">
        <v>56</v>
      </c>
      <c r="J43" s="2">
        <v>108</v>
      </c>
      <c r="K43" s="2">
        <v>279</v>
      </c>
      <c r="L43" s="2">
        <v>110</v>
      </c>
      <c r="M43" s="2">
        <v>62</v>
      </c>
      <c r="N43" s="2">
        <v>48</v>
      </c>
      <c r="O43" s="2">
        <v>3</v>
      </c>
      <c r="P43" s="23"/>
      <c r="Q43" s="20"/>
      <c r="R43" s="20"/>
      <c r="S43" s="20"/>
      <c r="T43" s="20"/>
      <c r="U43" s="20"/>
    </row>
    <row r="44" spans="1:21" s="1" customFormat="1" x14ac:dyDescent="0.2">
      <c r="A44" s="2" t="s">
        <v>47</v>
      </c>
      <c r="B44" s="2">
        <f>C44-C95</f>
        <v>-2</v>
      </c>
      <c r="C44" s="2">
        <f>SUM(E44:O44)</f>
        <v>9</v>
      </c>
      <c r="D44" s="2"/>
      <c r="E44" s="2">
        <v>0</v>
      </c>
      <c r="F44" s="22">
        <v>1</v>
      </c>
      <c r="G44" s="2">
        <v>2</v>
      </c>
      <c r="H44" s="2">
        <v>0</v>
      </c>
      <c r="I44" s="2">
        <v>0</v>
      </c>
      <c r="J44" s="2">
        <v>1</v>
      </c>
      <c r="K44" s="2">
        <v>0</v>
      </c>
      <c r="L44" s="2">
        <v>1</v>
      </c>
      <c r="M44" s="2">
        <v>4</v>
      </c>
      <c r="N44" s="2">
        <v>0</v>
      </c>
      <c r="O44" s="2">
        <v>0</v>
      </c>
      <c r="P44" s="23"/>
      <c r="Q44" s="20"/>
      <c r="R44" s="20"/>
      <c r="S44" s="20"/>
      <c r="T44" s="20"/>
      <c r="U44" s="20"/>
    </row>
    <row r="45" spans="1:21" s="1" customFormat="1" x14ac:dyDescent="0.2">
      <c r="A45" s="2" t="s">
        <v>48</v>
      </c>
      <c r="B45" s="2">
        <f>C45-C96</f>
        <v>155</v>
      </c>
      <c r="C45" s="2">
        <f>SUM(E45:O45)</f>
        <v>756</v>
      </c>
      <c r="D45" s="2"/>
      <c r="E45" s="2">
        <v>1</v>
      </c>
      <c r="F45" s="22">
        <v>124</v>
      </c>
      <c r="G45" s="2">
        <v>30</v>
      </c>
      <c r="H45" s="2">
        <v>111</v>
      </c>
      <c r="I45" s="2">
        <v>33</v>
      </c>
      <c r="J45" s="2">
        <v>73</v>
      </c>
      <c r="K45" s="2">
        <v>194</v>
      </c>
      <c r="L45" s="2">
        <v>93</v>
      </c>
      <c r="M45" s="2">
        <v>53</v>
      </c>
      <c r="N45" s="2">
        <v>40</v>
      </c>
      <c r="O45" s="2">
        <v>4</v>
      </c>
      <c r="P45" s="23"/>
      <c r="Q45" s="20"/>
      <c r="R45" s="20"/>
      <c r="S45" s="20"/>
      <c r="T45" s="20"/>
      <c r="U45" s="20"/>
    </row>
    <row r="46" spans="1:21" s="1" customFormat="1" x14ac:dyDescent="0.2">
      <c r="A46" s="2"/>
      <c r="B46" s="2"/>
      <c r="C46" s="2"/>
      <c r="D46" s="2"/>
      <c r="E46" s="2"/>
      <c r="F46" s="22"/>
      <c r="G46" s="2"/>
      <c r="H46" s="2"/>
      <c r="I46" s="2"/>
      <c r="J46" s="2"/>
      <c r="K46" s="2"/>
      <c r="L46" s="2"/>
      <c r="M46" s="2"/>
      <c r="N46" s="2"/>
      <c r="O46" s="2"/>
      <c r="P46" s="23"/>
      <c r="Q46" s="20"/>
      <c r="R46" s="20"/>
      <c r="S46" s="20"/>
      <c r="T46" s="20"/>
      <c r="U46" s="20"/>
    </row>
    <row r="47" spans="1:21" s="1" customFormat="1" x14ac:dyDescent="0.2">
      <c r="A47" s="2" t="s">
        <v>49</v>
      </c>
      <c r="B47" s="2"/>
      <c r="C47" s="2">
        <f>C10-C61</f>
        <v>4685</v>
      </c>
      <c r="D47" s="2"/>
      <c r="E47" s="2">
        <f t="shared" ref="E47:O47" si="1">E10-E61</f>
        <v>-18</v>
      </c>
      <c r="F47" s="22">
        <f t="shared" si="1"/>
        <v>448</v>
      </c>
      <c r="G47" s="2">
        <f t="shared" si="1"/>
        <v>107</v>
      </c>
      <c r="H47" s="2">
        <f t="shared" si="1"/>
        <v>243</v>
      </c>
      <c r="I47" s="2">
        <f t="shared" si="1"/>
        <v>562</v>
      </c>
      <c r="J47" s="2">
        <f t="shared" si="1"/>
        <v>582</v>
      </c>
      <c r="K47" s="2">
        <f t="shared" si="1"/>
        <v>2299</v>
      </c>
      <c r="L47" s="2">
        <f t="shared" si="1"/>
        <v>204</v>
      </c>
      <c r="M47" s="2">
        <f t="shared" si="1"/>
        <v>97</v>
      </c>
      <c r="N47" s="2">
        <f t="shared" si="1"/>
        <v>167</v>
      </c>
      <c r="O47" s="2">
        <f t="shared" si="1"/>
        <v>-6</v>
      </c>
      <c r="P47" s="23"/>
      <c r="Q47" s="20"/>
      <c r="R47" s="20"/>
      <c r="S47" s="20"/>
      <c r="T47" s="20"/>
      <c r="U47" s="20"/>
    </row>
    <row r="48" spans="1:21" s="1" customFormat="1" x14ac:dyDescent="0.2">
      <c r="A48" s="2" t="s">
        <v>50</v>
      </c>
      <c r="B48" s="2"/>
      <c r="C48" s="2"/>
      <c r="D48" s="2"/>
      <c r="E48" s="2"/>
      <c r="F48" s="22"/>
      <c r="G48" s="2"/>
      <c r="H48" s="2"/>
      <c r="I48" s="2"/>
      <c r="J48" s="2"/>
      <c r="K48" s="2"/>
      <c r="L48" s="2"/>
      <c r="M48" s="2"/>
      <c r="N48" s="2"/>
      <c r="O48" s="2"/>
      <c r="P48" s="23"/>
      <c r="Q48" s="20"/>
      <c r="R48" s="20"/>
      <c r="S48" s="20"/>
      <c r="T48" s="20"/>
      <c r="U48" s="20"/>
    </row>
    <row r="49" spans="1:256" s="1" customFormat="1" x14ac:dyDescent="0.2">
      <c r="A49" s="2"/>
      <c r="B49" s="2"/>
      <c r="C49" s="2"/>
      <c r="D49" s="2"/>
      <c r="E49" s="2"/>
      <c r="F49" s="22"/>
      <c r="G49" s="2"/>
      <c r="H49" s="2"/>
      <c r="I49" s="2"/>
      <c r="J49" s="2"/>
      <c r="K49" s="2"/>
      <c r="L49" s="2"/>
      <c r="M49" s="2"/>
      <c r="N49" s="2"/>
      <c r="O49" s="2"/>
      <c r="P49" s="23"/>
      <c r="Q49" s="20"/>
      <c r="R49" s="20"/>
      <c r="S49" s="20"/>
      <c r="T49" s="20"/>
      <c r="U49" s="20"/>
    </row>
    <row r="50" spans="1:256" s="16" customFormat="1" x14ac:dyDescent="0.2">
      <c r="A50" s="2" t="s">
        <v>59</v>
      </c>
      <c r="B50" s="2"/>
      <c r="C50" s="2"/>
      <c r="D50" s="2"/>
      <c r="E50" s="2"/>
      <c r="F50" s="22"/>
      <c r="G50" s="2"/>
      <c r="H50" s="2"/>
      <c r="I50" s="2"/>
      <c r="J50" s="2"/>
      <c r="K50" s="2"/>
      <c r="L50" s="2"/>
      <c r="M50" s="2"/>
      <c r="N50" s="2"/>
      <c r="O50" s="2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 t="s">
        <v>54</v>
      </c>
      <c r="AI50" s="15" t="s">
        <v>54</v>
      </c>
      <c r="AJ50" s="15" t="s">
        <v>54</v>
      </c>
      <c r="AK50" s="15" t="s">
        <v>54</v>
      </c>
      <c r="AL50" s="15" t="s">
        <v>54</v>
      </c>
      <c r="AM50" s="15" t="s">
        <v>54</v>
      </c>
      <c r="AN50" s="15" t="s">
        <v>54</v>
      </c>
      <c r="AO50" s="15" t="s">
        <v>54</v>
      </c>
      <c r="AP50" s="15" t="s">
        <v>54</v>
      </c>
      <c r="AQ50" s="15" t="s">
        <v>54</v>
      </c>
      <c r="AR50" s="15" t="s">
        <v>54</v>
      </c>
      <c r="AS50" s="15" t="s">
        <v>54</v>
      </c>
      <c r="AT50" s="15" t="s">
        <v>54</v>
      </c>
      <c r="AU50" s="15" t="s">
        <v>54</v>
      </c>
      <c r="AV50" s="15" t="s">
        <v>54</v>
      </c>
      <c r="AW50" s="15" t="s">
        <v>54</v>
      </c>
      <c r="AX50" s="15" t="s">
        <v>54</v>
      </c>
      <c r="AY50" s="15" t="s">
        <v>54</v>
      </c>
      <c r="AZ50" s="15" t="s">
        <v>54</v>
      </c>
      <c r="BA50" s="15" t="s">
        <v>54</v>
      </c>
      <c r="BB50" s="15" t="s">
        <v>54</v>
      </c>
      <c r="BC50" s="15" t="s">
        <v>54</v>
      </c>
      <c r="BD50" s="15" t="s">
        <v>54</v>
      </c>
      <c r="BE50" s="15" t="s">
        <v>54</v>
      </c>
      <c r="BF50" s="15" t="s">
        <v>54</v>
      </c>
      <c r="BG50" s="15" t="s">
        <v>54</v>
      </c>
      <c r="BH50" s="15" t="s">
        <v>54</v>
      </c>
      <c r="BI50" s="15" t="s">
        <v>54</v>
      </c>
      <c r="BJ50" s="15" t="s">
        <v>54</v>
      </c>
      <c r="BK50" s="15" t="s">
        <v>54</v>
      </c>
      <c r="BL50" s="15" t="s">
        <v>54</v>
      </c>
      <c r="BM50" s="15" t="s">
        <v>54</v>
      </c>
      <c r="BN50" s="15" t="s">
        <v>54</v>
      </c>
      <c r="BO50" s="15" t="s">
        <v>54</v>
      </c>
      <c r="BP50" s="15" t="s">
        <v>54</v>
      </c>
      <c r="BQ50" s="15" t="s">
        <v>54</v>
      </c>
      <c r="BR50" s="15" t="s">
        <v>54</v>
      </c>
      <c r="BS50" s="15" t="s">
        <v>54</v>
      </c>
      <c r="BT50" s="15" t="s">
        <v>54</v>
      </c>
      <c r="BU50" s="15" t="s">
        <v>54</v>
      </c>
      <c r="BV50" s="15" t="s">
        <v>54</v>
      </c>
      <c r="BW50" s="15" t="s">
        <v>54</v>
      </c>
      <c r="BX50" s="15" t="s">
        <v>54</v>
      </c>
      <c r="BY50" s="15" t="s">
        <v>54</v>
      </c>
      <c r="BZ50" s="15" t="s">
        <v>54</v>
      </c>
      <c r="CA50" s="15" t="s">
        <v>54</v>
      </c>
      <c r="CB50" s="15" t="s">
        <v>54</v>
      </c>
      <c r="CC50" s="15" t="s">
        <v>54</v>
      </c>
      <c r="CD50" s="15" t="s">
        <v>54</v>
      </c>
      <c r="CE50" s="15" t="s">
        <v>54</v>
      </c>
      <c r="CF50" s="15" t="s">
        <v>54</v>
      </c>
      <c r="CG50" s="15" t="s">
        <v>54</v>
      </c>
      <c r="CH50" s="15" t="s">
        <v>54</v>
      </c>
      <c r="CI50" s="15" t="s">
        <v>54</v>
      </c>
      <c r="CJ50" s="15" t="s">
        <v>54</v>
      </c>
      <c r="CK50" s="15" t="s">
        <v>54</v>
      </c>
      <c r="CL50" s="15" t="s">
        <v>54</v>
      </c>
      <c r="CM50" s="15" t="s">
        <v>54</v>
      </c>
      <c r="CN50" s="15" t="s">
        <v>54</v>
      </c>
      <c r="CO50" s="15" t="s">
        <v>54</v>
      </c>
      <c r="CP50" s="15" t="s">
        <v>54</v>
      </c>
      <c r="CQ50" s="15" t="s">
        <v>54</v>
      </c>
      <c r="CR50" s="15" t="s">
        <v>54</v>
      </c>
      <c r="CS50" s="15" t="s">
        <v>54</v>
      </c>
      <c r="CT50" s="15" t="s">
        <v>54</v>
      </c>
      <c r="CU50" s="15" t="s">
        <v>54</v>
      </c>
      <c r="CV50" s="15" t="s">
        <v>54</v>
      </c>
      <c r="CW50" s="15" t="s">
        <v>54</v>
      </c>
      <c r="CX50" s="15" t="s">
        <v>54</v>
      </c>
      <c r="CY50" s="15" t="s">
        <v>54</v>
      </c>
      <c r="CZ50" s="15" t="s">
        <v>54</v>
      </c>
      <c r="DA50" s="15" t="s">
        <v>54</v>
      </c>
      <c r="DB50" s="15" t="s">
        <v>54</v>
      </c>
      <c r="DC50" s="15" t="s">
        <v>54</v>
      </c>
      <c r="DD50" s="15" t="s">
        <v>54</v>
      </c>
      <c r="DE50" s="15" t="s">
        <v>54</v>
      </c>
      <c r="DF50" s="15" t="s">
        <v>54</v>
      </c>
      <c r="DG50" s="15" t="s">
        <v>54</v>
      </c>
      <c r="DH50" s="15" t="s">
        <v>54</v>
      </c>
      <c r="DI50" s="15" t="s">
        <v>54</v>
      </c>
      <c r="DJ50" s="15" t="s">
        <v>54</v>
      </c>
      <c r="DK50" s="15" t="s">
        <v>54</v>
      </c>
      <c r="DL50" s="15" t="s">
        <v>54</v>
      </c>
      <c r="DM50" s="15" t="s">
        <v>54</v>
      </c>
      <c r="DN50" s="15" t="s">
        <v>54</v>
      </c>
      <c r="DO50" s="15" t="s">
        <v>54</v>
      </c>
      <c r="DP50" s="15" t="s">
        <v>54</v>
      </c>
      <c r="DQ50" s="15" t="s">
        <v>54</v>
      </c>
      <c r="DR50" s="15" t="s">
        <v>54</v>
      </c>
      <c r="DS50" s="15" t="s">
        <v>54</v>
      </c>
      <c r="DT50" s="15" t="s">
        <v>54</v>
      </c>
      <c r="DU50" s="15" t="s">
        <v>54</v>
      </c>
      <c r="DV50" s="15" t="s">
        <v>54</v>
      </c>
      <c r="DW50" s="15" t="s">
        <v>54</v>
      </c>
      <c r="DX50" s="15" t="s">
        <v>54</v>
      </c>
      <c r="DY50" s="15" t="s">
        <v>54</v>
      </c>
      <c r="DZ50" s="15" t="s">
        <v>54</v>
      </c>
      <c r="EA50" s="15" t="s">
        <v>54</v>
      </c>
      <c r="EB50" s="15" t="s">
        <v>54</v>
      </c>
      <c r="EC50" s="15" t="s">
        <v>54</v>
      </c>
      <c r="ED50" s="15" t="s">
        <v>54</v>
      </c>
      <c r="EE50" s="15" t="s">
        <v>54</v>
      </c>
      <c r="EF50" s="15" t="s">
        <v>54</v>
      </c>
      <c r="EG50" s="15" t="s">
        <v>54</v>
      </c>
      <c r="EH50" s="15" t="s">
        <v>54</v>
      </c>
      <c r="EI50" s="15" t="s">
        <v>54</v>
      </c>
      <c r="EJ50" s="15" t="s">
        <v>54</v>
      </c>
      <c r="EK50" s="15" t="s">
        <v>54</v>
      </c>
      <c r="EL50" s="15" t="s">
        <v>54</v>
      </c>
      <c r="EM50" s="15" t="s">
        <v>54</v>
      </c>
      <c r="EN50" s="15" t="s">
        <v>54</v>
      </c>
      <c r="EO50" s="15" t="s">
        <v>54</v>
      </c>
      <c r="EP50" s="15" t="s">
        <v>54</v>
      </c>
      <c r="EQ50" s="15" t="s">
        <v>54</v>
      </c>
      <c r="ER50" s="15" t="s">
        <v>54</v>
      </c>
      <c r="ES50" s="15" t="s">
        <v>54</v>
      </c>
      <c r="ET50" s="15" t="s">
        <v>54</v>
      </c>
      <c r="EU50" s="15" t="s">
        <v>54</v>
      </c>
      <c r="EV50" s="15" t="s">
        <v>54</v>
      </c>
      <c r="EW50" s="15" t="s">
        <v>54</v>
      </c>
      <c r="EX50" s="15" t="s">
        <v>54</v>
      </c>
      <c r="EY50" s="15" t="s">
        <v>54</v>
      </c>
      <c r="EZ50" s="15" t="s">
        <v>54</v>
      </c>
      <c r="FA50" s="15" t="s">
        <v>54</v>
      </c>
      <c r="FB50" s="15" t="s">
        <v>54</v>
      </c>
      <c r="FC50" s="15" t="s">
        <v>54</v>
      </c>
      <c r="FD50" s="15" t="s">
        <v>54</v>
      </c>
      <c r="FE50" s="15" t="s">
        <v>54</v>
      </c>
      <c r="FF50" s="15" t="s">
        <v>54</v>
      </c>
      <c r="FG50" s="15" t="s">
        <v>54</v>
      </c>
      <c r="FH50" s="15" t="s">
        <v>54</v>
      </c>
      <c r="FI50" s="15" t="s">
        <v>54</v>
      </c>
      <c r="FJ50" s="15" t="s">
        <v>54</v>
      </c>
      <c r="FK50" s="15" t="s">
        <v>54</v>
      </c>
      <c r="FL50" s="15" t="s">
        <v>54</v>
      </c>
      <c r="FM50" s="15" t="s">
        <v>54</v>
      </c>
      <c r="FN50" s="15" t="s">
        <v>54</v>
      </c>
      <c r="FO50" s="15" t="s">
        <v>54</v>
      </c>
      <c r="FP50" s="15" t="s">
        <v>54</v>
      </c>
      <c r="FQ50" s="15" t="s">
        <v>54</v>
      </c>
      <c r="FR50" s="15" t="s">
        <v>54</v>
      </c>
      <c r="FS50" s="15" t="s">
        <v>54</v>
      </c>
      <c r="FT50" s="15" t="s">
        <v>54</v>
      </c>
      <c r="FU50" s="15" t="s">
        <v>54</v>
      </c>
      <c r="FV50" s="15" t="s">
        <v>54</v>
      </c>
      <c r="FW50" s="15" t="s">
        <v>54</v>
      </c>
      <c r="FX50" s="15" t="s">
        <v>54</v>
      </c>
      <c r="FY50" s="15" t="s">
        <v>54</v>
      </c>
      <c r="FZ50" s="15" t="s">
        <v>54</v>
      </c>
      <c r="GA50" s="15" t="s">
        <v>54</v>
      </c>
      <c r="GB50" s="15" t="s">
        <v>54</v>
      </c>
      <c r="GC50" s="15" t="s">
        <v>54</v>
      </c>
      <c r="GD50" s="15" t="s">
        <v>54</v>
      </c>
      <c r="GE50" s="15" t="s">
        <v>54</v>
      </c>
      <c r="GF50" s="15" t="s">
        <v>54</v>
      </c>
      <c r="GG50" s="15" t="s">
        <v>54</v>
      </c>
      <c r="GH50" s="15" t="s">
        <v>54</v>
      </c>
      <c r="GI50" s="15" t="s">
        <v>54</v>
      </c>
      <c r="GJ50" s="15" t="s">
        <v>54</v>
      </c>
      <c r="GK50" s="15" t="s">
        <v>54</v>
      </c>
      <c r="GL50" s="15" t="s">
        <v>54</v>
      </c>
      <c r="GM50" s="15" t="s">
        <v>54</v>
      </c>
      <c r="GN50" s="15" t="s">
        <v>54</v>
      </c>
      <c r="GO50" s="15" t="s">
        <v>54</v>
      </c>
      <c r="GP50" s="15" t="s">
        <v>54</v>
      </c>
      <c r="GQ50" s="15" t="s">
        <v>54</v>
      </c>
      <c r="GR50" s="15" t="s">
        <v>54</v>
      </c>
      <c r="GS50" s="15" t="s">
        <v>54</v>
      </c>
      <c r="GT50" s="15" t="s">
        <v>54</v>
      </c>
      <c r="GU50" s="15" t="s">
        <v>54</v>
      </c>
      <c r="GV50" s="15" t="s">
        <v>54</v>
      </c>
      <c r="GW50" s="15" t="s">
        <v>54</v>
      </c>
      <c r="GX50" s="15" t="s">
        <v>54</v>
      </c>
      <c r="GY50" s="15" t="s">
        <v>54</v>
      </c>
      <c r="GZ50" s="15" t="s">
        <v>54</v>
      </c>
      <c r="HA50" s="15" t="s">
        <v>54</v>
      </c>
      <c r="HB50" s="15" t="s">
        <v>54</v>
      </c>
      <c r="HC50" s="15" t="s">
        <v>54</v>
      </c>
      <c r="HD50" s="15" t="s">
        <v>54</v>
      </c>
      <c r="HE50" s="15" t="s">
        <v>54</v>
      </c>
      <c r="HF50" s="15" t="s">
        <v>54</v>
      </c>
      <c r="HG50" s="15" t="s">
        <v>54</v>
      </c>
      <c r="HH50" s="15" t="s">
        <v>54</v>
      </c>
      <c r="HI50" s="15" t="s">
        <v>54</v>
      </c>
      <c r="HJ50" s="15" t="s">
        <v>54</v>
      </c>
      <c r="HK50" s="15" t="s">
        <v>54</v>
      </c>
      <c r="HL50" s="15" t="s">
        <v>54</v>
      </c>
      <c r="HM50" s="15" t="s">
        <v>54</v>
      </c>
      <c r="HN50" s="15" t="s">
        <v>54</v>
      </c>
      <c r="HO50" s="15" t="s">
        <v>54</v>
      </c>
      <c r="HP50" s="15" t="s">
        <v>54</v>
      </c>
      <c r="HQ50" s="15" t="s">
        <v>54</v>
      </c>
      <c r="HR50" s="15" t="s">
        <v>54</v>
      </c>
      <c r="HS50" s="15" t="s">
        <v>54</v>
      </c>
      <c r="HT50" s="15" t="s">
        <v>54</v>
      </c>
      <c r="HU50" s="15" t="s">
        <v>54</v>
      </c>
      <c r="HV50" s="15" t="s">
        <v>54</v>
      </c>
      <c r="HW50" s="15" t="s">
        <v>54</v>
      </c>
      <c r="HX50" s="15" t="s">
        <v>54</v>
      </c>
      <c r="HY50" s="15" t="s">
        <v>54</v>
      </c>
      <c r="HZ50" s="15" t="s">
        <v>54</v>
      </c>
      <c r="IA50" s="15" t="s">
        <v>54</v>
      </c>
      <c r="IB50" s="15" t="s">
        <v>54</v>
      </c>
      <c r="IC50" s="15" t="s">
        <v>54</v>
      </c>
      <c r="ID50" s="15" t="s">
        <v>54</v>
      </c>
      <c r="IE50" s="15" t="s">
        <v>54</v>
      </c>
      <c r="IF50" s="15" t="s">
        <v>54</v>
      </c>
      <c r="IG50" s="15" t="s">
        <v>54</v>
      </c>
      <c r="IH50" s="15" t="s">
        <v>54</v>
      </c>
      <c r="II50" s="15" t="s">
        <v>54</v>
      </c>
      <c r="IJ50" s="15" t="s">
        <v>54</v>
      </c>
      <c r="IK50" s="15" t="s">
        <v>54</v>
      </c>
      <c r="IL50" s="15" t="s">
        <v>54</v>
      </c>
      <c r="IM50" s="15" t="s">
        <v>54</v>
      </c>
      <c r="IN50" s="15" t="s">
        <v>54</v>
      </c>
      <c r="IO50" s="15" t="s">
        <v>54</v>
      </c>
      <c r="IP50" s="15" t="s">
        <v>54</v>
      </c>
      <c r="IQ50" s="15" t="s">
        <v>54</v>
      </c>
      <c r="IR50" s="15" t="s">
        <v>54</v>
      </c>
      <c r="IS50" s="15" t="s">
        <v>54</v>
      </c>
      <c r="IT50" s="15" t="s">
        <v>54</v>
      </c>
      <c r="IU50" s="15" t="s">
        <v>54</v>
      </c>
      <c r="IV50" s="15" t="s">
        <v>54</v>
      </c>
    </row>
    <row r="51" spans="1:256" s="16" customFormat="1" x14ac:dyDescent="0.2">
      <c r="A51" s="2"/>
      <c r="B51" s="2"/>
      <c r="C51" s="2"/>
      <c r="D51" s="2"/>
      <c r="E51" s="2"/>
      <c r="F51" s="22"/>
      <c r="G51" s="2"/>
      <c r="H51" s="2"/>
      <c r="I51" s="2"/>
      <c r="J51" s="2"/>
      <c r="K51" s="2"/>
      <c r="L51" s="2"/>
      <c r="M51" s="2"/>
      <c r="N51" s="2"/>
      <c r="O51" s="2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15"/>
      <c r="IS51" s="15"/>
      <c r="IT51" s="15"/>
      <c r="IU51" s="15"/>
      <c r="IV51" s="15"/>
    </row>
    <row r="52" spans="1:256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256" ht="15" x14ac:dyDescent="0.2">
      <c r="A53" s="25" t="s">
        <v>60</v>
      </c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1:256" x14ac:dyDescent="0.2">
      <c r="A54" s="3"/>
      <c r="B54" s="3"/>
      <c r="C54" s="6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1"/>
    </row>
    <row r="55" spans="1:256" ht="15" x14ac:dyDescent="0.25">
      <c r="A55" s="7"/>
      <c r="B55" s="7"/>
      <c r="C55" s="8"/>
      <c r="D55" s="7"/>
      <c r="E55" s="7"/>
      <c r="F55" s="7"/>
      <c r="G55" s="7"/>
      <c r="H55" s="26" t="s">
        <v>56</v>
      </c>
      <c r="I55" s="7"/>
      <c r="J55" s="7"/>
      <c r="K55" s="7"/>
      <c r="L55" s="7"/>
      <c r="M55" s="7"/>
      <c r="N55" s="7"/>
      <c r="O55" s="7"/>
      <c r="P55" s="1"/>
    </row>
    <row r="56" spans="1:256" ht="15" x14ac:dyDescent="0.25">
      <c r="A56" s="7"/>
      <c r="B56" s="7"/>
      <c r="C56" s="8"/>
      <c r="D56" s="7"/>
      <c r="E56" s="7"/>
      <c r="F56" s="7"/>
      <c r="G56" s="7"/>
      <c r="H56" s="9"/>
      <c r="I56" s="7"/>
      <c r="J56" s="7"/>
      <c r="K56" s="7"/>
      <c r="L56" s="7"/>
      <c r="M56" s="7"/>
      <c r="N56" s="7"/>
      <c r="O56" s="7"/>
      <c r="P56" s="1"/>
    </row>
    <row r="57" spans="1:256" x14ac:dyDescent="0.2">
      <c r="A57" s="10"/>
      <c r="B57" s="10"/>
      <c r="C57" s="11"/>
      <c r="D57" s="11"/>
      <c r="E57" s="11"/>
      <c r="F57" s="11"/>
      <c r="G57" s="11"/>
      <c r="H57" s="11" t="s">
        <v>1</v>
      </c>
      <c r="I57" s="11"/>
      <c r="J57" s="11"/>
      <c r="K57" s="11"/>
      <c r="L57" s="11"/>
      <c r="M57" s="11"/>
      <c r="N57" s="11"/>
      <c r="O57" s="11"/>
      <c r="P57" s="1"/>
    </row>
    <row r="58" spans="1:256" x14ac:dyDescent="0.2">
      <c r="A58" s="4"/>
      <c r="B58" s="4"/>
      <c r="C58" s="5"/>
      <c r="D58" s="5"/>
      <c r="E58" s="5"/>
      <c r="F58" s="5"/>
      <c r="G58" s="5"/>
      <c r="H58" s="5" t="s">
        <v>3</v>
      </c>
      <c r="I58" s="5"/>
      <c r="J58" s="5" t="s">
        <v>4</v>
      </c>
      <c r="K58" s="5" t="s">
        <v>5</v>
      </c>
      <c r="L58" s="5" t="s">
        <v>6</v>
      </c>
      <c r="M58" s="5" t="s">
        <v>7</v>
      </c>
      <c r="N58" s="5" t="s">
        <v>51</v>
      </c>
      <c r="O58" s="5"/>
      <c r="P58" s="1"/>
    </row>
    <row r="59" spans="1:256" x14ac:dyDescent="0.2">
      <c r="A59" s="4" t="s">
        <v>8</v>
      </c>
      <c r="B59" s="4"/>
      <c r="C59" s="5" t="s">
        <v>10</v>
      </c>
      <c r="D59" s="5"/>
      <c r="E59" s="5" t="s">
        <v>11</v>
      </c>
      <c r="F59" s="5" t="s">
        <v>12</v>
      </c>
      <c r="G59" s="5" t="s">
        <v>13</v>
      </c>
      <c r="H59" s="5" t="s">
        <v>14</v>
      </c>
      <c r="I59" s="5" t="s">
        <v>15</v>
      </c>
      <c r="J59" s="5" t="s">
        <v>16</v>
      </c>
      <c r="K59" s="5" t="s">
        <v>17</v>
      </c>
      <c r="L59" s="5" t="s">
        <v>18</v>
      </c>
      <c r="M59" s="5" t="s">
        <v>19</v>
      </c>
      <c r="N59" s="5" t="s">
        <v>52</v>
      </c>
      <c r="O59" s="5" t="s">
        <v>53</v>
      </c>
      <c r="P59" s="1"/>
    </row>
    <row r="60" spans="1:256" x14ac:dyDescent="0.2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19"/>
      <c r="S60" s="19"/>
    </row>
    <row r="61" spans="1:256" x14ac:dyDescent="0.2">
      <c r="A61" s="21" t="s">
        <v>10</v>
      </c>
      <c r="B61" s="21"/>
      <c r="C61" s="21">
        <f>SUM(E61:O61)</f>
        <v>13411</v>
      </c>
      <c r="D61" s="21"/>
      <c r="E61" s="21">
        <f t="shared" ref="E61:O61" si="2">SUM(E63:E96)</f>
        <v>76</v>
      </c>
      <c r="F61" s="21">
        <f t="shared" si="2"/>
        <v>1335</v>
      </c>
      <c r="G61" s="21">
        <f t="shared" si="2"/>
        <v>449</v>
      </c>
      <c r="H61" s="21">
        <f t="shared" si="2"/>
        <v>2340</v>
      </c>
      <c r="I61" s="21">
        <f t="shared" si="2"/>
        <v>834</v>
      </c>
      <c r="J61" s="21">
        <f t="shared" si="2"/>
        <v>1414</v>
      </c>
      <c r="K61" s="21">
        <f t="shared" si="2"/>
        <v>4113</v>
      </c>
      <c r="L61" s="21">
        <f t="shared" si="2"/>
        <v>1452</v>
      </c>
      <c r="M61" s="21">
        <f t="shared" si="2"/>
        <v>725</v>
      </c>
      <c r="N61" s="21">
        <f t="shared" si="2"/>
        <v>585</v>
      </c>
      <c r="O61" s="21">
        <f t="shared" si="2"/>
        <v>88</v>
      </c>
      <c r="P61" s="21"/>
      <c r="Q61" s="21"/>
      <c r="R61" s="19"/>
      <c r="S61" s="19"/>
    </row>
    <row r="62" spans="1:256" x14ac:dyDescent="0.2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19"/>
      <c r="S62" s="19"/>
    </row>
    <row r="63" spans="1:256" x14ac:dyDescent="0.2">
      <c r="A63" s="21" t="s">
        <v>20</v>
      </c>
      <c r="B63" s="21"/>
      <c r="C63" s="21">
        <f>SUM(E63:O63)</f>
        <v>13</v>
      </c>
      <c r="D63" s="21"/>
      <c r="E63">
        <v>0</v>
      </c>
      <c r="F63">
        <v>3</v>
      </c>
      <c r="G63">
        <v>1</v>
      </c>
      <c r="H63">
        <v>4</v>
      </c>
      <c r="I63">
        <v>0</v>
      </c>
      <c r="J63">
        <v>0</v>
      </c>
      <c r="K63">
        <v>2</v>
      </c>
      <c r="L63">
        <v>1</v>
      </c>
      <c r="M63">
        <v>2</v>
      </c>
      <c r="N63">
        <v>0</v>
      </c>
      <c r="O63">
        <v>0</v>
      </c>
      <c r="P63" s="21"/>
      <c r="Q63" s="21"/>
      <c r="R63" s="19"/>
      <c r="S63" s="19"/>
    </row>
    <row r="64" spans="1:256" x14ac:dyDescent="0.2">
      <c r="A64" s="21" t="s">
        <v>21</v>
      </c>
      <c r="B64" s="21"/>
      <c r="C64" s="21">
        <f>SUM(E64:O64)</f>
        <v>100</v>
      </c>
      <c r="D64" s="21"/>
      <c r="E64">
        <v>0</v>
      </c>
      <c r="F64">
        <v>10</v>
      </c>
      <c r="G64">
        <v>7</v>
      </c>
      <c r="H64">
        <v>26</v>
      </c>
      <c r="I64">
        <v>3</v>
      </c>
      <c r="J64">
        <v>9</v>
      </c>
      <c r="K64">
        <v>15</v>
      </c>
      <c r="L64">
        <v>17</v>
      </c>
      <c r="M64">
        <v>5</v>
      </c>
      <c r="N64">
        <v>8</v>
      </c>
      <c r="O64">
        <v>0</v>
      </c>
      <c r="P64" s="21"/>
      <c r="Q64" s="21"/>
      <c r="R64" s="19"/>
      <c r="S64" s="19"/>
    </row>
    <row r="65" spans="1:19" x14ac:dyDescent="0.2">
      <c r="A65" s="21" t="s">
        <v>22</v>
      </c>
      <c r="B65" s="21"/>
      <c r="C65" s="21">
        <f>SUM(E65:O65)</f>
        <v>330</v>
      </c>
      <c r="D65" s="21"/>
      <c r="E65">
        <v>0</v>
      </c>
      <c r="F65">
        <v>55</v>
      </c>
      <c r="G65">
        <v>19</v>
      </c>
      <c r="H65">
        <v>60</v>
      </c>
      <c r="I65">
        <v>8</v>
      </c>
      <c r="J65">
        <v>34</v>
      </c>
      <c r="K65">
        <v>72</v>
      </c>
      <c r="L65">
        <v>46</v>
      </c>
      <c r="M65">
        <v>17</v>
      </c>
      <c r="N65">
        <v>14</v>
      </c>
      <c r="O65">
        <v>5</v>
      </c>
      <c r="P65" s="21"/>
      <c r="Q65" s="21"/>
      <c r="R65" s="19"/>
      <c r="S65" s="19"/>
    </row>
    <row r="66" spans="1:19" x14ac:dyDescent="0.2">
      <c r="A66" s="21" t="s">
        <v>23</v>
      </c>
      <c r="B66" s="21"/>
      <c r="C66" s="21">
        <f>SUM(E66:O66)</f>
        <v>39</v>
      </c>
      <c r="D66" s="21"/>
      <c r="E66">
        <v>5</v>
      </c>
      <c r="F66">
        <v>3</v>
      </c>
      <c r="G66">
        <v>0</v>
      </c>
      <c r="H66">
        <v>6</v>
      </c>
      <c r="I66">
        <v>0</v>
      </c>
      <c r="J66">
        <v>1</v>
      </c>
      <c r="K66">
        <v>4</v>
      </c>
      <c r="L66">
        <v>8</v>
      </c>
      <c r="M66">
        <v>3</v>
      </c>
      <c r="N66">
        <v>4</v>
      </c>
      <c r="O66">
        <v>5</v>
      </c>
      <c r="P66" s="21"/>
      <c r="Q66" s="21"/>
      <c r="R66" s="19"/>
      <c r="S66" s="19"/>
    </row>
    <row r="67" spans="1:19" x14ac:dyDescent="0.2">
      <c r="A67" s="21" t="s">
        <v>24</v>
      </c>
      <c r="B67" s="21"/>
      <c r="C67" s="21">
        <f>SUM(E67:O67)</f>
        <v>5</v>
      </c>
      <c r="D67" s="21"/>
      <c r="E67">
        <v>0</v>
      </c>
      <c r="F67">
        <v>1</v>
      </c>
      <c r="G67">
        <v>0</v>
      </c>
      <c r="H67">
        <v>0</v>
      </c>
      <c r="I67">
        <v>0</v>
      </c>
      <c r="J67">
        <v>0</v>
      </c>
      <c r="K67">
        <v>0</v>
      </c>
      <c r="L67">
        <v>1</v>
      </c>
      <c r="M67">
        <v>0</v>
      </c>
      <c r="N67">
        <v>1</v>
      </c>
      <c r="O67">
        <v>2</v>
      </c>
      <c r="P67" s="21"/>
      <c r="Q67" s="21"/>
      <c r="R67" s="19"/>
      <c r="S67" s="19"/>
    </row>
    <row r="68" spans="1:19" x14ac:dyDescent="0.2">
      <c r="A68" s="21"/>
      <c r="B68" s="21"/>
      <c r="C68" s="21"/>
      <c r="D68" s="21"/>
      <c r="E68"/>
      <c r="F68"/>
      <c r="G68"/>
      <c r="H68"/>
      <c r="I68"/>
      <c r="J68"/>
      <c r="K68"/>
      <c r="L68"/>
      <c r="M68"/>
      <c r="N68"/>
      <c r="O68"/>
      <c r="P68" s="21"/>
      <c r="Q68" s="21"/>
      <c r="R68" s="19"/>
      <c r="S68" s="19"/>
    </row>
    <row r="69" spans="1:19" x14ac:dyDescent="0.2">
      <c r="A69" s="21" t="s">
        <v>25</v>
      </c>
      <c r="B69" s="21"/>
      <c r="C69" s="21">
        <f>SUM(E69:O69)</f>
        <v>972</v>
      </c>
      <c r="D69" s="21"/>
      <c r="E69">
        <v>0</v>
      </c>
      <c r="F69">
        <v>108</v>
      </c>
      <c r="G69">
        <v>31</v>
      </c>
      <c r="H69">
        <v>179</v>
      </c>
      <c r="I69">
        <v>48</v>
      </c>
      <c r="J69">
        <v>107</v>
      </c>
      <c r="K69">
        <v>269</v>
      </c>
      <c r="L69">
        <v>134</v>
      </c>
      <c r="M69">
        <v>40</v>
      </c>
      <c r="N69">
        <v>54</v>
      </c>
      <c r="O69">
        <v>2</v>
      </c>
      <c r="P69" s="21"/>
      <c r="Q69" s="21"/>
      <c r="R69" s="19"/>
      <c r="S69" s="19"/>
    </row>
    <row r="70" spans="1:19" x14ac:dyDescent="0.2">
      <c r="A70" s="21" t="s">
        <v>26</v>
      </c>
      <c r="B70" s="21"/>
      <c r="C70" s="21">
        <f>SUM(E70:O70)</f>
        <v>86</v>
      </c>
      <c r="D70" s="21"/>
      <c r="E70">
        <v>14</v>
      </c>
      <c r="F70">
        <v>10</v>
      </c>
      <c r="G70">
        <v>2</v>
      </c>
      <c r="H70">
        <v>24</v>
      </c>
      <c r="I70">
        <v>1</v>
      </c>
      <c r="J70">
        <v>3</v>
      </c>
      <c r="K70">
        <v>13</v>
      </c>
      <c r="L70">
        <v>5</v>
      </c>
      <c r="M70">
        <v>4</v>
      </c>
      <c r="N70">
        <v>9</v>
      </c>
      <c r="O70">
        <v>1</v>
      </c>
      <c r="P70" s="21"/>
      <c r="Q70" s="21"/>
      <c r="R70" s="19"/>
      <c r="S70" s="19"/>
    </row>
    <row r="71" spans="1:19" x14ac:dyDescent="0.2">
      <c r="A71" s="21" t="s">
        <v>27</v>
      </c>
      <c r="B71" s="21"/>
      <c r="C71" s="21">
        <f>SUM(E71:O71)</f>
        <v>12</v>
      </c>
      <c r="D71" s="21"/>
      <c r="E71">
        <v>0</v>
      </c>
      <c r="F71">
        <v>2</v>
      </c>
      <c r="G71">
        <v>0</v>
      </c>
      <c r="H71">
        <v>2</v>
      </c>
      <c r="I71">
        <v>0</v>
      </c>
      <c r="J71">
        <v>1</v>
      </c>
      <c r="K71">
        <v>1</v>
      </c>
      <c r="L71">
        <v>1</v>
      </c>
      <c r="M71">
        <v>2</v>
      </c>
      <c r="N71">
        <v>1</v>
      </c>
      <c r="O71">
        <v>2</v>
      </c>
      <c r="P71" s="21"/>
      <c r="Q71" s="21"/>
      <c r="R71" s="19"/>
      <c r="S71" s="19"/>
    </row>
    <row r="72" spans="1:19" x14ac:dyDescent="0.2">
      <c r="A72" s="21" t="s">
        <v>28</v>
      </c>
      <c r="B72" s="21"/>
      <c r="C72" s="21">
        <f>SUM(E72:O72)</f>
        <v>20</v>
      </c>
      <c r="D72" s="21"/>
      <c r="E72">
        <v>0</v>
      </c>
      <c r="F72">
        <v>1</v>
      </c>
      <c r="G72">
        <v>0</v>
      </c>
      <c r="H72">
        <v>1</v>
      </c>
      <c r="I72">
        <v>3</v>
      </c>
      <c r="J72">
        <v>1</v>
      </c>
      <c r="K72">
        <v>2</v>
      </c>
      <c r="L72">
        <v>2</v>
      </c>
      <c r="M72">
        <v>10</v>
      </c>
      <c r="N72">
        <v>0</v>
      </c>
      <c r="O72">
        <v>0</v>
      </c>
      <c r="P72" s="21"/>
      <c r="Q72" s="21"/>
      <c r="R72" s="19"/>
      <c r="S72" s="19"/>
    </row>
    <row r="73" spans="1:19" x14ac:dyDescent="0.2">
      <c r="A73" s="21" t="s">
        <v>29</v>
      </c>
      <c r="B73" s="21"/>
      <c r="C73" s="21">
        <f>SUM(E73:O73)</f>
        <v>52</v>
      </c>
      <c r="D73" s="21"/>
      <c r="E73">
        <v>0</v>
      </c>
      <c r="F73">
        <v>5</v>
      </c>
      <c r="G73">
        <v>2</v>
      </c>
      <c r="H73">
        <v>8</v>
      </c>
      <c r="I73">
        <v>0</v>
      </c>
      <c r="J73">
        <v>4</v>
      </c>
      <c r="K73">
        <v>12</v>
      </c>
      <c r="L73">
        <v>2</v>
      </c>
      <c r="M73">
        <v>13</v>
      </c>
      <c r="N73">
        <v>3</v>
      </c>
      <c r="O73">
        <v>3</v>
      </c>
      <c r="P73" s="21"/>
      <c r="Q73" s="21"/>
      <c r="R73" s="19"/>
      <c r="S73" s="19"/>
    </row>
    <row r="74" spans="1:19" x14ac:dyDescent="0.2">
      <c r="A74" s="21"/>
      <c r="B74" s="21"/>
      <c r="C74" s="21"/>
      <c r="D74" s="21"/>
      <c r="E74"/>
      <c r="F74"/>
      <c r="G74"/>
      <c r="H74"/>
      <c r="I74"/>
      <c r="J74"/>
      <c r="K74"/>
      <c r="L74"/>
      <c r="M74"/>
      <c r="N74"/>
      <c r="O74"/>
      <c r="P74" s="21"/>
      <c r="Q74" s="21"/>
      <c r="R74" s="19"/>
      <c r="S74" s="19"/>
    </row>
    <row r="75" spans="1:19" x14ac:dyDescent="0.2">
      <c r="A75" s="21" t="s">
        <v>30</v>
      </c>
      <c r="B75" s="21"/>
      <c r="C75" s="21">
        <f>SUM(E75:O75)</f>
        <v>175</v>
      </c>
      <c r="D75" s="21"/>
      <c r="E75">
        <v>2</v>
      </c>
      <c r="F75">
        <v>24</v>
      </c>
      <c r="G75">
        <v>8</v>
      </c>
      <c r="H75">
        <v>33</v>
      </c>
      <c r="I75">
        <v>4</v>
      </c>
      <c r="J75">
        <v>19</v>
      </c>
      <c r="K75">
        <v>44</v>
      </c>
      <c r="L75">
        <v>13</v>
      </c>
      <c r="M75">
        <v>13</v>
      </c>
      <c r="N75">
        <v>11</v>
      </c>
      <c r="O75">
        <v>4</v>
      </c>
      <c r="P75" s="21"/>
      <c r="Q75" s="21"/>
      <c r="R75" s="19"/>
      <c r="S75" s="19"/>
    </row>
    <row r="76" spans="1:19" x14ac:dyDescent="0.2">
      <c r="A76" s="21" t="s">
        <v>31</v>
      </c>
      <c r="B76" s="21"/>
      <c r="C76" s="21">
        <f>SUM(E76:O76)</f>
        <v>26</v>
      </c>
      <c r="D76" s="21"/>
      <c r="E76">
        <v>1</v>
      </c>
      <c r="F76">
        <v>3</v>
      </c>
      <c r="G76">
        <v>1</v>
      </c>
      <c r="H76">
        <v>9</v>
      </c>
      <c r="I76">
        <v>1</v>
      </c>
      <c r="J76">
        <v>1</v>
      </c>
      <c r="K76">
        <v>5</v>
      </c>
      <c r="L76">
        <v>1</v>
      </c>
      <c r="M76">
        <v>2</v>
      </c>
      <c r="N76">
        <v>1</v>
      </c>
      <c r="O76">
        <v>1</v>
      </c>
      <c r="P76" s="21"/>
      <c r="Q76" s="21"/>
      <c r="R76" s="19"/>
      <c r="S76" s="19"/>
    </row>
    <row r="77" spans="1:19" x14ac:dyDescent="0.2">
      <c r="A77" s="21" t="s">
        <v>32</v>
      </c>
      <c r="B77" s="21"/>
      <c r="C77" s="21">
        <f>SUM(E77:O77)</f>
        <v>31</v>
      </c>
      <c r="D77" s="21"/>
      <c r="E77">
        <v>0</v>
      </c>
      <c r="F77">
        <v>7</v>
      </c>
      <c r="G77">
        <v>0</v>
      </c>
      <c r="H77">
        <v>6</v>
      </c>
      <c r="I77">
        <v>2</v>
      </c>
      <c r="J77">
        <v>2</v>
      </c>
      <c r="K77">
        <v>4</v>
      </c>
      <c r="L77">
        <v>1</v>
      </c>
      <c r="M77">
        <v>7</v>
      </c>
      <c r="N77">
        <v>1</v>
      </c>
      <c r="O77">
        <v>1</v>
      </c>
      <c r="P77" s="21"/>
      <c r="Q77" s="21"/>
      <c r="R77" s="19"/>
      <c r="S77" s="19"/>
    </row>
    <row r="78" spans="1:19" x14ac:dyDescent="0.2">
      <c r="A78" s="21" t="s">
        <v>33</v>
      </c>
      <c r="B78" s="21"/>
      <c r="C78" s="21">
        <f>SUM(E78:O78)</f>
        <v>20</v>
      </c>
      <c r="D78" s="21"/>
      <c r="E78">
        <v>0</v>
      </c>
      <c r="F78">
        <v>5</v>
      </c>
      <c r="G78">
        <v>0</v>
      </c>
      <c r="H78">
        <v>5</v>
      </c>
      <c r="I78">
        <v>0</v>
      </c>
      <c r="J78">
        <v>1</v>
      </c>
      <c r="K78">
        <v>3</v>
      </c>
      <c r="L78">
        <v>2</v>
      </c>
      <c r="M78">
        <v>3</v>
      </c>
      <c r="N78">
        <v>1</v>
      </c>
      <c r="O78">
        <v>0</v>
      </c>
      <c r="P78" s="21"/>
      <c r="Q78" s="21"/>
      <c r="R78" s="19"/>
      <c r="S78" s="19"/>
    </row>
    <row r="79" spans="1:19" x14ac:dyDescent="0.2">
      <c r="A79" s="21" t="s">
        <v>34</v>
      </c>
      <c r="B79" s="21"/>
      <c r="C79" s="21">
        <f>SUM(E79:O79)</f>
        <v>36</v>
      </c>
      <c r="D79" s="21"/>
      <c r="E79">
        <v>0</v>
      </c>
      <c r="F79">
        <v>4</v>
      </c>
      <c r="G79">
        <v>1</v>
      </c>
      <c r="H79">
        <v>9</v>
      </c>
      <c r="I79">
        <v>1</v>
      </c>
      <c r="J79">
        <v>2</v>
      </c>
      <c r="K79">
        <v>8</v>
      </c>
      <c r="L79">
        <v>5</v>
      </c>
      <c r="M79">
        <v>2</v>
      </c>
      <c r="N79">
        <v>3</v>
      </c>
      <c r="O79">
        <v>1</v>
      </c>
      <c r="P79" s="21"/>
      <c r="Q79" s="21"/>
      <c r="R79" s="19"/>
      <c r="S79" s="19"/>
    </row>
    <row r="80" spans="1:19" x14ac:dyDescent="0.2">
      <c r="A80" s="21"/>
      <c r="B80" s="21"/>
      <c r="C80" s="21"/>
      <c r="D80" s="21"/>
      <c r="E80"/>
      <c r="F80"/>
      <c r="G80"/>
      <c r="H80"/>
      <c r="I80"/>
      <c r="J80"/>
      <c r="K80"/>
      <c r="L80"/>
      <c r="M80"/>
      <c r="N80"/>
      <c r="O80"/>
      <c r="P80" s="21"/>
      <c r="Q80" s="21"/>
      <c r="R80" s="19"/>
      <c r="S80" s="19"/>
    </row>
    <row r="81" spans="1:19" x14ac:dyDescent="0.2">
      <c r="A81" s="21" t="s">
        <v>35</v>
      </c>
      <c r="B81" s="21"/>
      <c r="C81" s="21">
        <f>SUM(E81:O81)</f>
        <v>2</v>
      </c>
      <c r="D81" s="21"/>
      <c r="E81">
        <v>0</v>
      </c>
      <c r="F81">
        <v>1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1</v>
      </c>
      <c r="N81">
        <v>0</v>
      </c>
      <c r="O81">
        <v>0</v>
      </c>
      <c r="P81" s="21"/>
      <c r="Q81" s="21"/>
      <c r="R81" s="19"/>
      <c r="S81" s="19"/>
    </row>
    <row r="82" spans="1:19" x14ac:dyDescent="0.2">
      <c r="A82" s="21" t="s">
        <v>36</v>
      </c>
      <c r="B82" s="21"/>
      <c r="C82" s="21">
        <f>SUM(E82:O82)</f>
        <v>7</v>
      </c>
      <c r="D82" s="21"/>
      <c r="E82">
        <v>0</v>
      </c>
      <c r="F82">
        <v>0</v>
      </c>
      <c r="G82">
        <v>0</v>
      </c>
      <c r="H82">
        <v>2</v>
      </c>
      <c r="I82">
        <v>0</v>
      </c>
      <c r="J82">
        <v>0</v>
      </c>
      <c r="K82">
        <v>2</v>
      </c>
      <c r="L82">
        <v>0</v>
      </c>
      <c r="M82">
        <v>2</v>
      </c>
      <c r="N82">
        <v>0</v>
      </c>
      <c r="O82">
        <v>1</v>
      </c>
      <c r="P82" s="21"/>
      <c r="Q82" s="21"/>
      <c r="R82" s="19"/>
      <c r="S82" s="19"/>
    </row>
    <row r="83" spans="1:19" x14ac:dyDescent="0.2">
      <c r="A83" s="21" t="s">
        <v>37</v>
      </c>
      <c r="B83" s="21"/>
      <c r="C83" s="21">
        <f>SUM(E83:O83)</f>
        <v>7029</v>
      </c>
      <c r="D83" s="21"/>
      <c r="E83">
        <v>21</v>
      </c>
      <c r="F83">
        <v>540</v>
      </c>
      <c r="G83">
        <v>233</v>
      </c>
      <c r="H83">
        <v>1110</v>
      </c>
      <c r="I83">
        <v>503</v>
      </c>
      <c r="J83">
        <v>797</v>
      </c>
      <c r="K83">
        <v>2500</v>
      </c>
      <c r="L83">
        <v>716</v>
      </c>
      <c r="M83">
        <v>305</v>
      </c>
      <c r="N83">
        <v>283</v>
      </c>
      <c r="O83">
        <v>21</v>
      </c>
      <c r="P83" s="21"/>
      <c r="Q83" s="21"/>
      <c r="R83" s="19"/>
      <c r="S83" s="19"/>
    </row>
    <row r="84" spans="1:19" x14ac:dyDescent="0.2">
      <c r="A84" s="21" t="s">
        <v>38</v>
      </c>
      <c r="B84" s="21"/>
      <c r="C84" s="21">
        <f>SUM(E84:O84)</f>
        <v>22</v>
      </c>
      <c r="D84" s="21"/>
      <c r="E84">
        <v>2</v>
      </c>
      <c r="F84">
        <v>3</v>
      </c>
      <c r="G84">
        <v>2</v>
      </c>
      <c r="H84">
        <v>3</v>
      </c>
      <c r="I84">
        <v>0</v>
      </c>
      <c r="J84">
        <v>0</v>
      </c>
      <c r="K84">
        <v>3</v>
      </c>
      <c r="L84">
        <v>4</v>
      </c>
      <c r="M84">
        <v>2</v>
      </c>
      <c r="N84">
        <v>2</v>
      </c>
      <c r="O84">
        <v>1</v>
      </c>
      <c r="P84" s="21"/>
      <c r="Q84" s="21"/>
      <c r="R84" s="19"/>
      <c r="S84" s="19"/>
    </row>
    <row r="85" spans="1:19" x14ac:dyDescent="0.2">
      <c r="A85" s="21" t="s">
        <v>39</v>
      </c>
      <c r="B85" s="21"/>
      <c r="C85" s="21">
        <f>SUM(E85:O85)</f>
        <v>53</v>
      </c>
      <c r="D85" s="21"/>
      <c r="E85">
        <v>1</v>
      </c>
      <c r="F85">
        <v>11</v>
      </c>
      <c r="G85">
        <v>1</v>
      </c>
      <c r="H85">
        <v>8</v>
      </c>
      <c r="I85">
        <v>1</v>
      </c>
      <c r="J85">
        <v>3</v>
      </c>
      <c r="K85">
        <v>11</v>
      </c>
      <c r="L85">
        <v>9</v>
      </c>
      <c r="M85">
        <v>4</v>
      </c>
      <c r="N85">
        <v>2</v>
      </c>
      <c r="O85">
        <v>2</v>
      </c>
      <c r="P85" s="21"/>
      <c r="Q85" s="21"/>
      <c r="R85" s="19"/>
      <c r="S85" s="19"/>
    </row>
    <row r="86" spans="1:19" x14ac:dyDescent="0.2">
      <c r="A86" s="21"/>
      <c r="B86" s="21"/>
      <c r="C86" s="21"/>
      <c r="D86" s="21"/>
      <c r="E86"/>
      <c r="F86"/>
      <c r="G86"/>
      <c r="H86"/>
      <c r="I86"/>
      <c r="J86"/>
      <c r="K86"/>
      <c r="L86"/>
      <c r="M86"/>
      <c r="N86"/>
      <c r="O86"/>
      <c r="P86" s="21"/>
      <c r="Q86" s="21"/>
      <c r="R86" s="19"/>
      <c r="S86" s="19"/>
    </row>
    <row r="87" spans="1:19" x14ac:dyDescent="0.2">
      <c r="A87" s="21" t="s">
        <v>40</v>
      </c>
      <c r="B87" s="21"/>
      <c r="C87" s="21">
        <f>SUM(E87:O87)</f>
        <v>54</v>
      </c>
      <c r="D87" s="21"/>
      <c r="E87">
        <v>1</v>
      </c>
      <c r="F87">
        <v>4</v>
      </c>
      <c r="G87">
        <v>3</v>
      </c>
      <c r="H87">
        <v>8</v>
      </c>
      <c r="I87">
        <v>4</v>
      </c>
      <c r="J87">
        <v>5</v>
      </c>
      <c r="K87">
        <v>6</v>
      </c>
      <c r="L87">
        <v>10</v>
      </c>
      <c r="M87">
        <v>7</v>
      </c>
      <c r="N87">
        <v>3</v>
      </c>
      <c r="O87">
        <v>3</v>
      </c>
      <c r="P87" s="21"/>
      <c r="Q87" s="21"/>
      <c r="R87" s="19"/>
      <c r="S87" s="19"/>
    </row>
    <row r="88" spans="1:19" x14ac:dyDescent="0.2">
      <c r="A88" s="21" t="s">
        <v>41</v>
      </c>
      <c r="B88" s="21"/>
      <c r="C88" s="21">
        <f>SUM(E88:O88)</f>
        <v>355</v>
      </c>
      <c r="D88" s="21"/>
      <c r="E88">
        <v>0</v>
      </c>
      <c r="F88">
        <v>37</v>
      </c>
      <c r="G88">
        <v>6</v>
      </c>
      <c r="H88">
        <v>57</v>
      </c>
      <c r="I88">
        <v>26</v>
      </c>
      <c r="J88">
        <v>54</v>
      </c>
      <c r="K88">
        <v>111</v>
      </c>
      <c r="L88">
        <v>25</v>
      </c>
      <c r="M88">
        <v>24</v>
      </c>
      <c r="N88">
        <v>11</v>
      </c>
      <c r="O88">
        <v>4</v>
      </c>
      <c r="P88" s="21"/>
      <c r="Q88" s="21"/>
      <c r="R88" s="19"/>
      <c r="S88" s="19"/>
    </row>
    <row r="89" spans="1:19" x14ac:dyDescent="0.2">
      <c r="A89" s="21" t="s">
        <v>42</v>
      </c>
      <c r="B89" s="21"/>
      <c r="C89" s="21">
        <f>SUM(E89:O89)</f>
        <v>114</v>
      </c>
      <c r="D89" s="21"/>
      <c r="E89">
        <v>0</v>
      </c>
      <c r="F89">
        <v>20</v>
      </c>
      <c r="G89">
        <v>3</v>
      </c>
      <c r="H89">
        <v>21</v>
      </c>
      <c r="I89">
        <v>4</v>
      </c>
      <c r="J89">
        <v>10</v>
      </c>
      <c r="K89">
        <v>29</v>
      </c>
      <c r="L89">
        <v>8</v>
      </c>
      <c r="M89">
        <v>6</v>
      </c>
      <c r="N89">
        <v>11</v>
      </c>
      <c r="O89">
        <v>2</v>
      </c>
      <c r="P89" s="21"/>
      <c r="Q89" s="21"/>
      <c r="R89" s="19"/>
      <c r="S89" s="19"/>
    </row>
    <row r="90" spans="1:19" x14ac:dyDescent="0.2">
      <c r="A90" s="21" t="s">
        <v>43</v>
      </c>
      <c r="B90" s="21"/>
      <c r="C90" s="21">
        <f>SUM(E90:O90)</f>
        <v>94</v>
      </c>
      <c r="D90" s="21"/>
      <c r="E90">
        <v>23</v>
      </c>
      <c r="F90">
        <v>9</v>
      </c>
      <c r="G90">
        <v>3</v>
      </c>
      <c r="H90">
        <v>19</v>
      </c>
      <c r="I90">
        <v>1</v>
      </c>
      <c r="J90">
        <v>9</v>
      </c>
      <c r="K90">
        <v>14</v>
      </c>
      <c r="L90">
        <v>6</v>
      </c>
      <c r="M90">
        <v>4</v>
      </c>
      <c r="N90">
        <v>4</v>
      </c>
      <c r="O90">
        <v>2</v>
      </c>
      <c r="P90" s="21"/>
      <c r="Q90" s="21"/>
      <c r="R90" s="19"/>
      <c r="S90" s="19"/>
    </row>
    <row r="91" spans="1:19" x14ac:dyDescent="0.2">
      <c r="A91" s="21" t="s">
        <v>44</v>
      </c>
      <c r="B91" s="21"/>
      <c r="C91" s="21">
        <f>SUM(E91:O91)</f>
        <v>2327</v>
      </c>
      <c r="D91" s="21"/>
      <c r="E91">
        <v>4</v>
      </c>
      <c r="F91">
        <v>226</v>
      </c>
      <c r="G91">
        <v>69</v>
      </c>
      <c r="H91">
        <v>512</v>
      </c>
      <c r="I91">
        <v>168</v>
      </c>
      <c r="J91">
        <v>230</v>
      </c>
      <c r="K91">
        <v>608</v>
      </c>
      <c r="L91">
        <v>278</v>
      </c>
      <c r="M91">
        <v>126</v>
      </c>
      <c r="N91">
        <v>95</v>
      </c>
      <c r="O91">
        <v>11</v>
      </c>
      <c r="P91" s="21"/>
      <c r="Q91" s="21"/>
      <c r="R91" s="19"/>
      <c r="S91" s="19"/>
    </row>
    <row r="92" spans="1:19" x14ac:dyDescent="0.2">
      <c r="A92" s="21"/>
      <c r="B92" s="21"/>
      <c r="C92" s="21"/>
      <c r="D92" s="21"/>
      <c r="E92"/>
      <c r="F92"/>
      <c r="G92"/>
      <c r="H92"/>
      <c r="I92"/>
      <c r="J92"/>
      <c r="K92"/>
      <c r="L92"/>
      <c r="M92"/>
      <c r="N92"/>
      <c r="O92"/>
      <c r="P92" s="21"/>
      <c r="Q92" s="21"/>
      <c r="R92" s="19"/>
      <c r="S92" s="19"/>
    </row>
    <row r="93" spans="1:19" x14ac:dyDescent="0.2">
      <c r="A93" s="21" t="s">
        <v>45</v>
      </c>
      <c r="B93" s="21"/>
      <c r="C93" s="21">
        <f>SUM(E93:O93)</f>
        <v>142</v>
      </c>
      <c r="D93" s="21"/>
      <c r="E93">
        <v>0</v>
      </c>
      <c r="F93">
        <v>28</v>
      </c>
      <c r="G93">
        <v>6</v>
      </c>
      <c r="H93">
        <v>19</v>
      </c>
      <c r="I93">
        <v>8</v>
      </c>
      <c r="J93">
        <v>10</v>
      </c>
      <c r="K93">
        <v>51</v>
      </c>
      <c r="L93">
        <v>8</v>
      </c>
      <c r="M93">
        <v>8</v>
      </c>
      <c r="N93">
        <v>3</v>
      </c>
      <c r="O93">
        <v>1</v>
      </c>
      <c r="P93" s="21"/>
      <c r="Q93" s="21"/>
      <c r="R93" s="19"/>
      <c r="S93" s="19"/>
    </row>
    <row r="94" spans="1:19" x14ac:dyDescent="0.2">
      <c r="A94" s="21" t="s">
        <v>46</v>
      </c>
      <c r="B94" s="21"/>
      <c r="C94" s="21">
        <f>SUM(E94:O94)</f>
        <v>683</v>
      </c>
      <c r="D94" s="21"/>
      <c r="E94">
        <v>2</v>
      </c>
      <c r="F94">
        <v>123</v>
      </c>
      <c r="G94">
        <v>27</v>
      </c>
      <c r="H94">
        <v>104</v>
      </c>
      <c r="I94">
        <v>28</v>
      </c>
      <c r="J94">
        <v>54</v>
      </c>
      <c r="K94">
        <v>181</v>
      </c>
      <c r="L94">
        <v>81</v>
      </c>
      <c r="M94">
        <v>48</v>
      </c>
      <c r="N94">
        <v>29</v>
      </c>
      <c r="O94">
        <v>6</v>
      </c>
      <c r="P94" s="21"/>
      <c r="Q94" s="21"/>
      <c r="R94" s="19"/>
      <c r="S94" s="19"/>
    </row>
    <row r="95" spans="1:19" x14ac:dyDescent="0.2">
      <c r="A95" s="21" t="s">
        <v>47</v>
      </c>
      <c r="B95" s="21"/>
      <c r="C95" s="21">
        <f>SUM(E95:O95)</f>
        <v>11</v>
      </c>
      <c r="D95" s="21"/>
      <c r="E95">
        <v>0</v>
      </c>
      <c r="F95">
        <v>1</v>
      </c>
      <c r="G95">
        <v>0</v>
      </c>
      <c r="H95">
        <v>1</v>
      </c>
      <c r="I95">
        <v>0</v>
      </c>
      <c r="J95">
        <v>1</v>
      </c>
      <c r="K95">
        <v>0</v>
      </c>
      <c r="L95">
        <v>4</v>
      </c>
      <c r="M95">
        <v>4</v>
      </c>
      <c r="N95">
        <v>0</v>
      </c>
      <c r="O95">
        <v>0</v>
      </c>
      <c r="P95" s="21"/>
      <c r="Q95" s="21"/>
      <c r="R95" s="19"/>
      <c r="S95" s="19"/>
    </row>
    <row r="96" spans="1:19" x14ac:dyDescent="0.2">
      <c r="A96" s="21" t="s">
        <v>48</v>
      </c>
      <c r="B96" s="21"/>
      <c r="C96" s="21">
        <f>SUM(E96:O96)</f>
        <v>601</v>
      </c>
      <c r="D96" s="21"/>
      <c r="E96">
        <v>0</v>
      </c>
      <c r="F96">
        <v>91</v>
      </c>
      <c r="G96">
        <v>24</v>
      </c>
      <c r="H96">
        <v>104</v>
      </c>
      <c r="I96">
        <v>20</v>
      </c>
      <c r="J96">
        <v>56</v>
      </c>
      <c r="K96">
        <v>143</v>
      </c>
      <c r="L96">
        <v>64</v>
      </c>
      <c r="M96">
        <v>61</v>
      </c>
      <c r="N96">
        <v>31</v>
      </c>
      <c r="O96">
        <v>7</v>
      </c>
      <c r="P96" s="21"/>
      <c r="Q96" s="21"/>
      <c r="R96" s="19"/>
      <c r="S96" s="19"/>
    </row>
    <row r="97" spans="1:19" x14ac:dyDescent="0.2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19"/>
      <c r="S97" s="19"/>
    </row>
    <row r="98" spans="1:19" x14ac:dyDescent="0.2">
      <c r="A98" s="21" t="s">
        <v>59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19"/>
      <c r="S98" s="19"/>
    </row>
    <row r="100" spans="1:19" x14ac:dyDescent="0.2">
      <c r="A100" s="1"/>
      <c r="C100" s="17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9" x14ac:dyDescent="0.2">
      <c r="A101" s="1"/>
      <c r="C101" s="17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9" x14ac:dyDescent="0.2">
      <c r="A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9" x14ac:dyDescent="0.2">
      <c r="A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7"/>
      <c r="O103" s="1"/>
    </row>
    <row r="104" spans="1:19" x14ac:dyDescent="0.2">
      <c r="A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7"/>
      <c r="O104" s="17"/>
    </row>
    <row r="105" spans="1:1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7"/>
      <c r="O105" s="1"/>
    </row>
    <row r="106" spans="1:19" x14ac:dyDescent="0.2">
      <c r="B106" s="18"/>
      <c r="C106" s="18"/>
      <c r="D106" s="18"/>
      <c r="E106" s="18"/>
      <c r="F106" s="18"/>
      <c r="G106" s="18"/>
      <c r="H106" s="18"/>
      <c r="I106" s="18"/>
      <c r="J106" s="18"/>
      <c r="K106" s="18"/>
    </row>
    <row r="107" spans="1:19" x14ac:dyDescent="0.2">
      <c r="B107" s="18"/>
      <c r="C107" s="18"/>
      <c r="D107" s="18"/>
      <c r="E107" s="18"/>
      <c r="F107" s="18"/>
      <c r="G107" s="18"/>
      <c r="H107" s="18"/>
      <c r="I107" s="18"/>
      <c r="J107" s="18"/>
      <c r="K107" s="18"/>
    </row>
    <row r="108" spans="1:19" x14ac:dyDescent="0.2">
      <c r="B108" s="18"/>
      <c r="C108" s="18"/>
      <c r="D108" s="18"/>
      <c r="E108" s="18"/>
      <c r="F108" s="18"/>
      <c r="G108" s="18"/>
      <c r="H108" s="18"/>
      <c r="I108" s="18"/>
      <c r="J108" s="18"/>
      <c r="K108" s="18"/>
    </row>
    <row r="109" spans="1:19" x14ac:dyDescent="0.2">
      <c r="B109" s="18"/>
      <c r="C109" s="18"/>
      <c r="D109" s="18"/>
      <c r="E109" s="18"/>
      <c r="F109" s="18"/>
      <c r="G109" s="18"/>
      <c r="H109" s="18"/>
      <c r="I109" s="18"/>
      <c r="J109" s="18"/>
      <c r="K109" s="18"/>
    </row>
    <row r="110" spans="1:19" x14ac:dyDescent="0.2">
      <c r="B110" s="18"/>
      <c r="C110" s="18"/>
      <c r="D110" s="18"/>
      <c r="E110" s="18"/>
      <c r="F110" s="18"/>
      <c r="G110" s="18"/>
      <c r="H110" s="18"/>
      <c r="I110" s="18"/>
      <c r="J110" s="18"/>
      <c r="K110" s="18"/>
    </row>
    <row r="111" spans="1:19" x14ac:dyDescent="0.2">
      <c r="B111" s="18"/>
      <c r="C111" s="18"/>
      <c r="D111" s="18"/>
      <c r="E111" s="18"/>
      <c r="F111" s="18"/>
      <c r="G111" s="18"/>
      <c r="H111" s="18"/>
      <c r="I111" s="18"/>
      <c r="J111" s="18"/>
      <c r="K111" s="18"/>
    </row>
    <row r="112" spans="1:19" x14ac:dyDescent="0.2">
      <c r="B112" s="18"/>
      <c r="C112" s="18"/>
      <c r="D112" s="18"/>
      <c r="E112" s="18"/>
      <c r="F112" s="18"/>
      <c r="G112" s="18"/>
      <c r="H112" s="18"/>
      <c r="I112" s="18"/>
      <c r="J112" s="18"/>
      <c r="K112" s="18"/>
    </row>
    <row r="113" spans="2:11" x14ac:dyDescent="0.2">
      <c r="B113" s="18"/>
      <c r="C113" s="18"/>
      <c r="D113" s="18"/>
      <c r="E113" s="18"/>
      <c r="F113" s="18"/>
      <c r="G113" s="18"/>
      <c r="H113" s="18"/>
      <c r="I113" s="18"/>
      <c r="J113" s="18"/>
      <c r="K113" s="18"/>
    </row>
    <row r="114" spans="2:11" x14ac:dyDescent="0.2">
      <c r="B114" s="18"/>
      <c r="C114" s="18"/>
      <c r="D114" s="18"/>
      <c r="E114" s="18"/>
      <c r="F114" s="18"/>
      <c r="G114" s="18"/>
      <c r="H114" s="18"/>
      <c r="I114" s="18"/>
      <c r="J114" s="18"/>
      <c r="K114" s="18"/>
    </row>
    <row r="115" spans="2:11" x14ac:dyDescent="0.2">
      <c r="B115" s="18"/>
      <c r="C115" s="18"/>
      <c r="D115" s="18"/>
      <c r="E115" s="18"/>
      <c r="F115" s="18"/>
      <c r="G115" s="18"/>
      <c r="H115" s="18"/>
      <c r="I115" s="18"/>
      <c r="J115" s="18"/>
      <c r="K115" s="18"/>
    </row>
    <row r="116" spans="2:11" x14ac:dyDescent="0.2">
      <c r="B116" s="18"/>
      <c r="C116" s="18"/>
      <c r="D116" s="18"/>
      <c r="E116" s="18"/>
      <c r="F116" s="18"/>
      <c r="G116" s="18"/>
      <c r="H116" s="18"/>
      <c r="I116" s="18"/>
      <c r="J116" s="18"/>
      <c r="K116" s="18"/>
    </row>
    <row r="117" spans="2:11" x14ac:dyDescent="0.2">
      <c r="B117" s="18"/>
      <c r="C117" s="18"/>
      <c r="D117" s="18"/>
      <c r="E117" s="18"/>
      <c r="F117" s="18"/>
      <c r="G117" s="18"/>
      <c r="H117" s="18"/>
      <c r="I117" s="18"/>
      <c r="J117" s="18"/>
      <c r="K117" s="18"/>
    </row>
    <row r="118" spans="2:11" x14ac:dyDescent="0.2">
      <c r="B118" s="18"/>
      <c r="C118" s="18"/>
      <c r="D118" s="18"/>
      <c r="E118" s="18"/>
      <c r="F118" s="18"/>
      <c r="G118" s="18"/>
      <c r="H118" s="18"/>
      <c r="I118" s="18"/>
      <c r="J118" s="18"/>
      <c r="K118" s="18"/>
    </row>
    <row r="119" spans="2:11" x14ac:dyDescent="0.2">
      <c r="B119" s="18"/>
      <c r="C119" s="18"/>
      <c r="D119" s="18"/>
      <c r="E119" s="18"/>
      <c r="F119" s="18"/>
      <c r="G119" s="18"/>
      <c r="H119" s="18"/>
      <c r="I119" s="18"/>
      <c r="J119" s="18"/>
      <c r="K119" s="18"/>
    </row>
    <row r="120" spans="2:11" x14ac:dyDescent="0.2">
      <c r="B120" s="18"/>
      <c r="C120" s="18"/>
      <c r="D120" s="18"/>
      <c r="E120" s="18"/>
      <c r="F120" s="18"/>
      <c r="G120" s="18"/>
      <c r="H120" s="18"/>
      <c r="I120" s="18"/>
      <c r="J120" s="18"/>
      <c r="K120" s="18"/>
    </row>
    <row r="121" spans="2:11" x14ac:dyDescent="0.2">
      <c r="B121" s="18"/>
      <c r="C121" s="18"/>
      <c r="D121" s="18"/>
      <c r="E121" s="18"/>
      <c r="F121" s="18"/>
      <c r="G121" s="18"/>
      <c r="H121" s="18"/>
      <c r="I121" s="18"/>
      <c r="J121" s="18"/>
      <c r="K121" s="18"/>
    </row>
    <row r="122" spans="2:11" x14ac:dyDescent="0.2">
      <c r="B122" s="18"/>
      <c r="C122" s="18"/>
      <c r="D122" s="18"/>
      <c r="E122" s="18"/>
      <c r="F122" s="18"/>
      <c r="G122" s="18"/>
      <c r="H122" s="18"/>
      <c r="I122" s="18"/>
      <c r="J122" s="18"/>
      <c r="K122" s="18"/>
    </row>
    <row r="123" spans="2:11" x14ac:dyDescent="0.2">
      <c r="B123" s="18"/>
      <c r="C123" s="18"/>
      <c r="D123" s="18"/>
      <c r="E123" s="18"/>
      <c r="F123" s="18"/>
      <c r="G123" s="18"/>
      <c r="H123" s="18"/>
      <c r="I123" s="18"/>
      <c r="J123" s="18"/>
      <c r="K123" s="18"/>
    </row>
    <row r="124" spans="2:11" x14ac:dyDescent="0.2">
      <c r="B124" s="18"/>
      <c r="C124" s="18"/>
      <c r="D124" s="18"/>
      <c r="E124" s="18"/>
      <c r="F124" s="18"/>
      <c r="G124" s="18"/>
      <c r="H124" s="18"/>
      <c r="I124" s="18"/>
      <c r="J124" s="18"/>
      <c r="K124" s="18"/>
    </row>
    <row r="125" spans="2:11" x14ac:dyDescent="0.2">
      <c r="B125" s="18"/>
      <c r="C125" s="18"/>
      <c r="D125" s="18"/>
      <c r="E125" s="18"/>
      <c r="F125" s="18"/>
      <c r="G125" s="18"/>
      <c r="H125" s="18"/>
      <c r="I125" s="18"/>
      <c r="J125" s="18"/>
      <c r="K125" s="18"/>
    </row>
    <row r="126" spans="2:11" x14ac:dyDescent="0.2">
      <c r="B126" s="18"/>
      <c r="C126" s="18"/>
      <c r="D126" s="18"/>
      <c r="E126" s="18"/>
      <c r="F126" s="18"/>
      <c r="G126" s="18"/>
      <c r="H126" s="18"/>
      <c r="I126" s="18"/>
      <c r="J126" s="18"/>
      <c r="K126" s="18"/>
    </row>
    <row r="127" spans="2:11" x14ac:dyDescent="0.2">
      <c r="B127" s="18"/>
      <c r="C127" s="18"/>
      <c r="D127" s="18"/>
      <c r="E127" s="18"/>
      <c r="F127" s="18"/>
      <c r="G127" s="18"/>
      <c r="H127" s="18"/>
      <c r="I127" s="18"/>
      <c r="J127" s="18"/>
      <c r="K127" s="18"/>
    </row>
    <row r="128" spans="2:11" x14ac:dyDescent="0.2">
      <c r="B128" s="18"/>
      <c r="C128" s="18"/>
      <c r="D128" s="18"/>
      <c r="E128" s="18"/>
      <c r="F128" s="18"/>
      <c r="G128" s="18"/>
      <c r="H128" s="18"/>
      <c r="I128" s="18"/>
      <c r="J128" s="18"/>
      <c r="K128" s="18"/>
    </row>
    <row r="129" spans="2:11" x14ac:dyDescent="0.2">
      <c r="B129" s="18"/>
      <c r="C129" s="18"/>
      <c r="D129" s="18"/>
      <c r="E129" s="18"/>
      <c r="F129" s="18"/>
      <c r="G129" s="18"/>
      <c r="H129" s="18"/>
      <c r="I129" s="18"/>
      <c r="J129" s="18"/>
      <c r="K129" s="18"/>
    </row>
    <row r="130" spans="2:11" x14ac:dyDescent="0.2">
      <c r="B130" s="18"/>
      <c r="C130" s="18"/>
      <c r="D130" s="18"/>
      <c r="E130" s="18"/>
      <c r="F130" s="18"/>
      <c r="G130" s="18"/>
      <c r="H130" s="18"/>
      <c r="I130" s="18"/>
      <c r="J130" s="18"/>
      <c r="K130" s="18"/>
    </row>
    <row r="131" spans="2:11" x14ac:dyDescent="0.2">
      <c r="B131" s="18"/>
      <c r="C131" s="18"/>
      <c r="D131" s="18"/>
      <c r="E131" s="18"/>
      <c r="F131" s="18"/>
      <c r="G131" s="18"/>
      <c r="H131" s="18"/>
      <c r="I131" s="18"/>
      <c r="J131" s="18"/>
      <c r="K131" s="18"/>
    </row>
    <row r="132" spans="2:11" x14ac:dyDescent="0.2">
      <c r="B132" s="18"/>
      <c r="C132" s="18"/>
      <c r="D132" s="18"/>
      <c r="E132" s="18"/>
      <c r="F132" s="18"/>
      <c r="G132" s="18"/>
      <c r="H132" s="18"/>
      <c r="I132" s="18"/>
      <c r="J132" s="18"/>
      <c r="K132" s="18"/>
    </row>
    <row r="133" spans="2:11" x14ac:dyDescent="0.2">
      <c r="B133" s="18"/>
      <c r="C133" s="18"/>
      <c r="D133" s="18"/>
      <c r="E133" s="18"/>
      <c r="F133" s="18"/>
      <c r="G133" s="18"/>
      <c r="H133" s="18"/>
      <c r="I133" s="18"/>
      <c r="J133" s="18"/>
      <c r="K133" s="18"/>
    </row>
    <row r="134" spans="2:11" x14ac:dyDescent="0.2">
      <c r="B134" s="18"/>
      <c r="C134" s="18"/>
      <c r="D134" s="18"/>
      <c r="E134" s="18"/>
      <c r="F134" s="18"/>
      <c r="G134" s="18"/>
      <c r="H134" s="18"/>
      <c r="I134" s="18"/>
      <c r="J134" s="18"/>
      <c r="K134" s="18"/>
    </row>
    <row r="135" spans="2:11" x14ac:dyDescent="0.2">
      <c r="B135" s="18"/>
    </row>
    <row r="136" spans="2:11" x14ac:dyDescent="0.2">
      <c r="B136" s="18"/>
      <c r="C136" s="18"/>
      <c r="D136" s="18"/>
      <c r="E136" s="18"/>
      <c r="F136" s="18"/>
    </row>
    <row r="137" spans="2:11" x14ac:dyDescent="0.2">
      <c r="G137" s="18"/>
      <c r="H137" s="18"/>
      <c r="I137" s="18"/>
      <c r="J137" s="18"/>
      <c r="K137" s="18"/>
    </row>
  </sheetData>
  <mergeCells count="3">
    <mergeCell ref="A1:O1"/>
    <mergeCell ref="A2:O2"/>
    <mergeCell ref="A53:O53"/>
  </mergeCells>
  <phoneticPr fontId="0" type="noConversion"/>
  <pageMargins left="0.5" right="0.25" top="0.25" bottom="0.25" header="0.5" footer="0.5"/>
  <pageSetup scale="85" fitToHeight="0" orientation="landscape" r:id="rId1"/>
  <headerFooter alignWithMargins="0"/>
  <rowBreaks count="1" manualBreakCount="1">
    <brk id="50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8</vt:lpstr>
      <vt:lpstr>'TABLE 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Alyssia Minaya</dc:creator>
  <cp:lastModifiedBy>Alyssia Minaya</cp:lastModifiedBy>
  <cp:lastPrinted>2017-11-09T17:49:21Z</cp:lastPrinted>
  <dcterms:created xsi:type="dcterms:W3CDTF">2002-11-13T22:02:13Z</dcterms:created>
  <dcterms:modified xsi:type="dcterms:W3CDTF">2022-12-07T13:37:37Z</dcterms:modified>
</cp:coreProperties>
</file>