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660D6F98-F890-495B-82E9-C03F41C7AD7B}" xr6:coauthVersionLast="36" xr6:coauthVersionMax="36" xr10:uidLastSave="{00000000-0000-0000-0000-000000000000}"/>
  <bookViews>
    <workbookView xWindow="0" yWindow="0" windowWidth="21570" windowHeight="7440" tabRatio="737" xr2:uid="{00000000-000D-0000-FFFF-FFFF00000000}"/>
  </bookViews>
  <sheets>
    <sheet name="Form9" sheetId="6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M7" i="6" l="1"/>
  <c r="L7" i="6"/>
  <c r="K7" i="6"/>
  <c r="J7" i="6"/>
  <c r="I7" i="6"/>
  <c r="H7" i="6"/>
  <c r="G7" i="6"/>
  <c r="F7" i="6"/>
  <c r="E7" i="6"/>
  <c r="D7" i="6"/>
  <c r="C7" i="6"/>
  <c r="B7" i="6"/>
</calcChain>
</file>

<file path=xl/sharedStrings.xml><?xml version="1.0" encoding="utf-8"?>
<sst xmlns="http://schemas.openxmlformats.org/spreadsheetml/2006/main" count="63" uniqueCount="48">
  <si>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</si>
  <si>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</si>
  <si>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</si>
  <si>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</si>
  <si>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</si>
  <si>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</si>
  <si>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</si>
  <si>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</si>
  <si>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</si>
  <si>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</si>
  <si>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</si>
  <si>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</si>
  <si>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</si>
  <si>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</si>
  <si>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</si>
  <si>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</si>
  <si>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</si>
  <si>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</si>
  <si>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</si>
  <si>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</si>
  <si>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</si>
  <si>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</si>
  <si>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</si>
  <si>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</si>
  <si>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</si>
  <si>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</si>
  <si>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</si>
  <si>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</si>
  <si>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</si>
  <si>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</si>
  <si>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</si>
  <si>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</si>
  <si>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</si>
  <si>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</si>
  <si>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</si>
  <si>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</si>
  <si>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</si>
  <si>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</si>
  <si>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</si>
  <si>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</si>
  <si>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TABLE 9.  NONAGRICULTURAL PAYROLL EMPLOYMENT IN UTAH</t>
  </si>
  <si>
    <t>County</t>
  </si>
  <si>
    <t>Total</t>
  </si>
  <si>
    <t>Government</t>
  </si>
  <si>
    <t xml:space="preserve">*Data is rounded to the nearest whole number so the sum of industry and county number may not match the total. </t>
  </si>
  <si>
    <t>BY COUNTY AND NAICS SECTOR, 2020</t>
  </si>
  <si>
    <t>SOURCE:  Utah Department of Workforce Services, Workforce Research and Analysis, Annual Report of Labor Market Information, 2020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</si>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</sst>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8" fillId="0" borderId="0"/>
  </cellStyleXfs>
  <cellXfs count="18">
    <xf numFmtId="0" fontId="0" fillId="0" borderId="0" xfId="0"/>
    <xf numFmtId="0" fontId="0" fillId="3" borderId="0" xfId="0" applyFill="1"/>
    <xf numFmtId="0" fontId="5" fillId="2" borderId="0" xfId="0" applyFont="1" applyFill="1"/>
    <xf numFmtId="3" fontId="0" fillId="0" borderId="0" xfId="0" applyNumberFormat="1"/>
    <xf numFmtId="0" fontId="4" fillId="4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indent="1"/>
    </xf>
    <xf numFmtId="0" fontId="7" fillId="0" borderId="0" xfId="0" applyFont="1" applyBorder="1"/>
    <xf numFmtId="3" fontId="4" fillId="0" borderId="0" xfId="0" applyNumberFormat="1" applyFont="1"/>
    <xf numFmtId="3" fontId="9" fillId="0" borderId="0" xfId="1" applyNumberFormat="1" applyFont="1" applyAlignment="1"/>
    <xf numFmtId="1" fontId="4" fillId="0" borderId="0" xfId="0" applyNumberFormat="1" applyFont="1"/>
    <xf numFmtId="3" fontId="9" fillId="0" borderId="0" xfId="5" applyNumberFormat="1" applyFont="1" applyAlignment="1"/>
    <xf numFmtId="3" fontId="4" fillId="0" borderId="0" xfId="0" applyNumberFormat="1" applyFont="1" applyBorder="1"/>
    <xf numFmtId="0" fontId="6" fillId="2" borderId="0" xfId="0" applyFont="1" applyFill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0000000-0005-0000-0000-000002000000}"/>
    <cellStyle name="Normal 2 3" xfId="3" xr:uid="{00000000-0005-0000-0000-000003000000}"/>
    <cellStyle name="Normal 2 4" xfId="5" xr:uid="{00000000-0005-0000-0000-000001000000}"/>
    <cellStyle name="Normal 3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">
          <cell r="B37">
            <v>8657.75</v>
          </cell>
          <cell r="C37">
            <v>115432.25000000001</v>
          </cell>
          <cell r="D37">
            <v>136419.91666666672</v>
          </cell>
          <cell r="E37">
            <v>290380.58333333337</v>
          </cell>
          <cell r="F37">
            <v>38473.583333333358</v>
          </cell>
          <cell r="G37">
            <v>93312.666666666672</v>
          </cell>
          <cell r="H37">
            <v>225251.66666666677</v>
          </cell>
          <cell r="I37">
            <v>208847.33333333337</v>
          </cell>
          <cell r="J37">
            <v>133415.75</v>
          </cell>
          <cell r="K37">
            <v>40037</v>
          </cell>
          <cell r="L37">
            <v>248607.74999999994</v>
          </cell>
          <cell r="M37">
            <v>1538836.2500000005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5"/>
  <sheetViews>
    <sheetView tabSelected="1" topLeftCell="A19" zoomScale="90" zoomScaleNormal="90" workbookViewId="0">
      <selection activeCell="B8" sqref="B8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85546875" bestFit="1" customWidth="1"/>
    <col min="5" max="5" width="14.28515625" bestFit="1" customWidth="1"/>
    <col min="6" max="6" width="15" bestFit="1" customWidth="1"/>
    <col min="7" max="8" width="11.7109375" customWidth="1"/>
    <col min="9" max="9" width="13.85546875" bestFit="1" customWidth="1"/>
    <col min="10" max="10" width="15.42578125" bestFit="1" customWidth="1"/>
    <col min="11" max="12" width="11.7109375" customWidth="1"/>
    <col min="13" max="13" width="13.85546875" bestFit="1" customWidth="1"/>
    <col min="15" max="15" width="11.5703125" bestFit="1" customWidth="1"/>
  </cols>
  <sheetData>
    <row r="2" spans="1:16" x14ac:dyDescent="0.2">
      <c r="A2" s="2"/>
      <c r="B2" s="2"/>
      <c r="C2" s="2"/>
      <c r="D2" s="15" t="s">
        <v>40</v>
      </c>
      <c r="E2" s="15"/>
      <c r="F2" s="15"/>
      <c r="G2" s="15"/>
      <c r="H2" s="15"/>
      <c r="I2" s="15"/>
      <c r="J2" s="15"/>
      <c r="K2" s="2"/>
      <c r="L2" s="2"/>
      <c r="M2" s="2"/>
    </row>
    <row r="3" spans="1:16" x14ac:dyDescent="0.2">
      <c r="A3" s="2"/>
      <c r="B3" s="2"/>
      <c r="C3" s="2"/>
      <c r="D3" s="15" t="s">
        <v>45</v>
      </c>
      <c r="E3" s="15"/>
      <c r="F3" s="15"/>
      <c r="G3" s="15"/>
      <c r="H3" s="15"/>
      <c r="I3" s="15"/>
      <c r="J3" s="15"/>
      <c r="K3" s="2"/>
      <c r="L3" s="2"/>
      <c r="M3" s="2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38.25" x14ac:dyDescent="0.2">
      <c r="A5" s="4" t="s">
        <v>41</v>
      </c>
      <c r="B5" s="4" t="s">
        <v>42</v>
      </c>
      <c r="C5" s="4" t="s">
        <v>32</v>
      </c>
      <c r="D5" s="4" t="s">
        <v>1</v>
      </c>
      <c r="E5" s="4" t="s">
        <v>2</v>
      </c>
      <c r="F5" s="4" t="s">
        <v>33</v>
      </c>
      <c r="G5" s="4" t="s">
        <v>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43</v>
      </c>
    </row>
    <row r="6" spans="1:16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6" x14ac:dyDescent="0.2">
      <c r="A7" s="6" t="s">
        <v>39</v>
      </c>
      <c r="B7" s="10">
        <f>'[1]Employment Pivots'!M37</f>
        <v>1538836.2500000005</v>
      </c>
      <c r="C7" s="10">
        <f>'[1]Employment Pivots'!B37</f>
        <v>8657.75</v>
      </c>
      <c r="D7" s="10">
        <f>'[1]Employment Pivots'!C37</f>
        <v>115432.25000000001</v>
      </c>
      <c r="E7" s="10">
        <f>'[1]Employment Pivots'!D37</f>
        <v>136419.91666666672</v>
      </c>
      <c r="F7" s="10">
        <f>'[1]Employment Pivots'!E37</f>
        <v>290380.58333333337</v>
      </c>
      <c r="G7" s="10">
        <f>'[1]Employment Pivots'!F37</f>
        <v>38473.583333333358</v>
      </c>
      <c r="H7" s="10">
        <f>'[1]Employment Pivots'!G37</f>
        <v>93312.666666666672</v>
      </c>
      <c r="I7" s="10">
        <f>'[1]Employment Pivots'!H37</f>
        <v>225251.66666666677</v>
      </c>
      <c r="J7" s="10">
        <f>'[1]Employment Pivots'!I37</f>
        <v>208847.33333333337</v>
      </c>
      <c r="K7" s="10">
        <f>'[1]Employment Pivots'!J37</f>
        <v>133415.75</v>
      </c>
      <c r="L7" s="10">
        <f>'[1]Employment Pivots'!K37</f>
        <v>40037</v>
      </c>
      <c r="M7" s="10">
        <f>'[1]Employment Pivots'!L37</f>
        <v>248607.74999999994</v>
      </c>
      <c r="P7" s="3"/>
    </row>
    <row r="8" spans="1:16" x14ac:dyDescent="0.2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P8" s="3"/>
    </row>
    <row r="9" spans="1:16" x14ac:dyDescent="0.2">
      <c r="A9" s="8" t="s">
        <v>0</v>
      </c>
      <c r="B9" s="16">
        <v>2287.9999999999991</v>
      </c>
      <c r="C9" s="17">
        <v>30.999999999999996</v>
      </c>
      <c r="D9" s="17">
        <v>164</v>
      </c>
      <c r="E9" s="17">
        <v>168</v>
      </c>
      <c r="F9" s="17">
        <v>594</v>
      </c>
      <c r="G9" s="17">
        <v>0</v>
      </c>
      <c r="H9" s="17">
        <v>70</v>
      </c>
      <c r="I9" s="17">
        <v>52</v>
      </c>
      <c r="J9" s="17">
        <v>77</v>
      </c>
      <c r="K9" s="17">
        <v>314</v>
      </c>
      <c r="L9" s="17">
        <v>62</v>
      </c>
      <c r="M9" s="17">
        <v>756</v>
      </c>
      <c r="N9" s="12"/>
      <c r="P9" s="3"/>
    </row>
    <row r="10" spans="1:16" x14ac:dyDescent="0.2">
      <c r="A10" s="8" t="s">
        <v>4</v>
      </c>
      <c r="B10" s="16">
        <v>20970.083333333332</v>
      </c>
      <c r="C10" s="17">
        <v>37</v>
      </c>
      <c r="D10" s="17">
        <v>1923.0833333333317</v>
      </c>
      <c r="E10" s="17">
        <v>6130.6666666666652</v>
      </c>
      <c r="F10" s="17">
        <v>4388</v>
      </c>
      <c r="G10" s="17">
        <v>72.083333333333314</v>
      </c>
      <c r="H10" s="17">
        <v>421.33333333333348</v>
      </c>
      <c r="I10" s="17">
        <v>1144</v>
      </c>
      <c r="J10" s="17">
        <v>1856.6666666666665</v>
      </c>
      <c r="K10" s="17">
        <v>1765.9166666666661</v>
      </c>
      <c r="L10" s="17">
        <v>365.5</v>
      </c>
      <c r="M10" s="17">
        <v>2866</v>
      </c>
      <c r="N10" s="12"/>
      <c r="P10" s="3"/>
    </row>
    <row r="11" spans="1:16" x14ac:dyDescent="0.2">
      <c r="A11" s="8" t="s">
        <v>5</v>
      </c>
      <c r="B11" s="16">
        <v>61952</v>
      </c>
      <c r="C11" s="11">
        <v>24</v>
      </c>
      <c r="D11" s="11">
        <v>3184</v>
      </c>
      <c r="E11" s="11">
        <v>12502</v>
      </c>
      <c r="F11" s="11">
        <v>9117</v>
      </c>
      <c r="G11" s="11">
        <v>500</v>
      </c>
      <c r="H11" s="11">
        <v>1711</v>
      </c>
      <c r="I11" s="11">
        <v>8041</v>
      </c>
      <c r="J11" s="11">
        <v>7229</v>
      </c>
      <c r="K11" s="11">
        <v>4611</v>
      </c>
      <c r="L11" s="11">
        <v>1052</v>
      </c>
      <c r="M11" s="11">
        <v>13981</v>
      </c>
      <c r="N11" s="12"/>
      <c r="P11" s="3"/>
    </row>
    <row r="12" spans="1:16" x14ac:dyDescent="0.2">
      <c r="A12" s="8" t="s">
        <v>6</v>
      </c>
      <c r="B12" s="16">
        <v>8820.0833333333321</v>
      </c>
      <c r="C12" s="17">
        <v>845.91666666666663</v>
      </c>
      <c r="D12" s="17">
        <v>317.91666666666652</v>
      </c>
      <c r="E12" s="17">
        <v>435.91666666666663</v>
      </c>
      <c r="F12" s="17">
        <v>1825.6666666666656</v>
      </c>
      <c r="G12" s="17">
        <v>81.250000000000014</v>
      </c>
      <c r="H12" s="17">
        <v>196</v>
      </c>
      <c r="I12" s="17">
        <v>504</v>
      </c>
      <c r="J12" s="17">
        <v>1302.3333333333337</v>
      </c>
      <c r="K12" s="17">
        <v>749.08333333333314</v>
      </c>
      <c r="L12" s="17">
        <v>384.58333333333309</v>
      </c>
      <c r="M12" s="17">
        <v>2177.5833333333326</v>
      </c>
      <c r="N12" s="12"/>
      <c r="P12" s="3"/>
    </row>
    <row r="13" spans="1:16" x14ac:dyDescent="0.2">
      <c r="A13" s="8" t="s">
        <v>7</v>
      </c>
      <c r="B13" s="16">
        <v>421.91666666666652</v>
      </c>
      <c r="C13" s="17" t="s">
        <v>47</v>
      </c>
      <c r="D13" s="17">
        <v>32.499999999999993</v>
      </c>
      <c r="E13" s="17" t="s">
        <v>47</v>
      </c>
      <c r="F13" s="17">
        <v>64.999999999999972</v>
      </c>
      <c r="G13" s="17">
        <v>0</v>
      </c>
      <c r="H13" s="17" t="s">
        <v>47</v>
      </c>
      <c r="I13" s="17" t="s">
        <v>47</v>
      </c>
      <c r="J13" s="17" t="s">
        <v>47</v>
      </c>
      <c r="K13" s="17">
        <v>128.41666666666657</v>
      </c>
      <c r="L13" s="17" t="s">
        <v>47</v>
      </c>
      <c r="M13" s="17">
        <v>178.66666666666663</v>
      </c>
      <c r="N13" s="12"/>
      <c r="P13" s="3"/>
    </row>
    <row r="14" spans="1:16" x14ac:dyDescent="0.2">
      <c r="A14" s="8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2"/>
      <c r="P14" s="3"/>
    </row>
    <row r="15" spans="1:16" x14ac:dyDescent="0.2">
      <c r="A15" s="8" t="s">
        <v>8</v>
      </c>
      <c r="B15" s="16">
        <v>133354</v>
      </c>
      <c r="C15" s="13">
        <v>258</v>
      </c>
      <c r="D15" s="13">
        <v>10777</v>
      </c>
      <c r="E15" s="13">
        <v>13329</v>
      </c>
      <c r="F15" s="13">
        <v>23242</v>
      </c>
      <c r="G15" s="13">
        <v>1031</v>
      </c>
      <c r="H15" s="13">
        <v>4572</v>
      </c>
      <c r="I15" s="13">
        <v>17356</v>
      </c>
      <c r="J15" s="13">
        <v>17930</v>
      </c>
      <c r="K15" s="13">
        <v>12071</v>
      </c>
      <c r="L15" s="13">
        <v>3600</v>
      </c>
      <c r="M15" s="13">
        <v>29188</v>
      </c>
      <c r="N15" s="12"/>
      <c r="P15" s="3"/>
    </row>
    <row r="16" spans="1:16" x14ac:dyDescent="0.2">
      <c r="A16" s="8" t="s">
        <v>9</v>
      </c>
      <c r="B16" s="16">
        <v>7584.0833333333339</v>
      </c>
      <c r="C16" s="17">
        <v>1184</v>
      </c>
      <c r="D16" s="17">
        <v>369</v>
      </c>
      <c r="E16" s="17">
        <v>187.08333333333329</v>
      </c>
      <c r="F16" s="17">
        <v>1756.9999999999989</v>
      </c>
      <c r="G16" s="17">
        <v>252.33333333333334</v>
      </c>
      <c r="H16" s="17">
        <v>200.24999999999997</v>
      </c>
      <c r="I16" s="17">
        <v>276.08333333333331</v>
      </c>
      <c r="J16" s="17">
        <v>374</v>
      </c>
      <c r="K16" s="17">
        <v>450.91666666666669</v>
      </c>
      <c r="L16" s="17">
        <v>141.66666666666669</v>
      </c>
      <c r="M16" s="17">
        <v>2391.5833333333339</v>
      </c>
      <c r="N16" s="12"/>
      <c r="P16" s="3"/>
    </row>
    <row r="17" spans="1:16" x14ac:dyDescent="0.2">
      <c r="A17" s="8" t="s">
        <v>10</v>
      </c>
      <c r="B17" s="16">
        <v>3295.6666666666665</v>
      </c>
      <c r="C17" s="17">
        <v>249</v>
      </c>
      <c r="D17" s="17">
        <v>417.33333333333326</v>
      </c>
      <c r="E17" s="17">
        <v>17.750000000000014</v>
      </c>
      <c r="F17" s="17">
        <v>939.08333333333348</v>
      </c>
      <c r="G17" s="17">
        <v>108.75000000000003</v>
      </c>
      <c r="H17" s="17">
        <v>55.916666666666622</v>
      </c>
      <c r="I17" s="17">
        <v>102.41666666666667</v>
      </c>
      <c r="J17" s="17">
        <v>189.16666666666671</v>
      </c>
      <c r="K17" s="17">
        <v>256.66666666666674</v>
      </c>
      <c r="L17" s="17">
        <v>88.333333333333357</v>
      </c>
      <c r="M17" s="17">
        <v>871.74999999999989</v>
      </c>
      <c r="N17" s="12"/>
      <c r="P17" s="3"/>
    </row>
    <row r="18" spans="1:16" x14ac:dyDescent="0.2">
      <c r="A18" s="8" t="s">
        <v>11</v>
      </c>
      <c r="B18" s="16">
        <v>2166.5833333333339</v>
      </c>
      <c r="C18" s="17">
        <v>10</v>
      </c>
      <c r="D18" s="17">
        <v>53</v>
      </c>
      <c r="E18" s="17">
        <v>41.999999999999993</v>
      </c>
      <c r="F18" s="17">
        <v>264.83333333333331</v>
      </c>
      <c r="G18" s="17">
        <v>109.16666666666667</v>
      </c>
      <c r="H18" s="17">
        <v>27.666666666666668</v>
      </c>
      <c r="I18" s="17">
        <v>44</v>
      </c>
      <c r="J18" s="17">
        <v>233.25000000000003</v>
      </c>
      <c r="K18" s="17">
        <v>834.58333333333394</v>
      </c>
      <c r="L18" s="17">
        <v>15</v>
      </c>
      <c r="M18" s="17">
        <v>533.33333333333326</v>
      </c>
      <c r="N18" s="12"/>
      <c r="P18" s="3"/>
    </row>
    <row r="19" spans="1:16" x14ac:dyDescent="0.2">
      <c r="A19" s="8" t="s">
        <v>12</v>
      </c>
      <c r="B19" s="16">
        <v>5676.4166666666652</v>
      </c>
      <c r="C19" s="17">
        <v>77</v>
      </c>
      <c r="D19" s="17">
        <v>336.5</v>
      </c>
      <c r="E19" s="17">
        <v>100.25000000000001</v>
      </c>
      <c r="F19" s="17">
        <v>1007.3333333333323</v>
      </c>
      <c r="G19" s="17">
        <v>43.166666666666636</v>
      </c>
      <c r="H19" s="17">
        <v>209.33333333333331</v>
      </c>
      <c r="I19" s="17">
        <v>349.16666666666686</v>
      </c>
      <c r="J19" s="17">
        <v>468.58333333333354</v>
      </c>
      <c r="K19" s="17">
        <v>1983.833333333333</v>
      </c>
      <c r="L19" s="17">
        <v>59.833333333333314</v>
      </c>
      <c r="M19" s="17">
        <v>1041</v>
      </c>
      <c r="N19" s="12"/>
      <c r="P19" s="3"/>
    </row>
    <row r="20" spans="1:16" x14ac:dyDescent="0.2">
      <c r="A20" s="8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2"/>
      <c r="P20" s="3"/>
    </row>
    <row r="21" spans="1:16" x14ac:dyDescent="0.2">
      <c r="A21" s="8" t="s">
        <v>13</v>
      </c>
      <c r="B21" s="16">
        <v>20875.25</v>
      </c>
      <c r="C21" s="17">
        <v>119.66666666666667</v>
      </c>
      <c r="D21" s="17">
        <v>1693.4999999999998</v>
      </c>
      <c r="E21" s="17">
        <v>2043.25</v>
      </c>
      <c r="F21" s="17">
        <v>3438.8333333333344</v>
      </c>
      <c r="G21" s="17">
        <v>130.25</v>
      </c>
      <c r="H21" s="17">
        <v>1011.0000000000005</v>
      </c>
      <c r="I21" s="17">
        <v>1450.9166666666672</v>
      </c>
      <c r="J21" s="17">
        <v>2602.916666666667</v>
      </c>
      <c r="K21" s="17">
        <v>2600.4166666666674</v>
      </c>
      <c r="L21" s="17">
        <v>374.66666666666674</v>
      </c>
      <c r="M21" s="17">
        <v>5409.8333333333321</v>
      </c>
      <c r="N21" s="12"/>
      <c r="P21" s="3"/>
    </row>
    <row r="22" spans="1:16" x14ac:dyDescent="0.2">
      <c r="A22" s="8" t="s">
        <v>14</v>
      </c>
      <c r="B22" s="16">
        <v>3764.5</v>
      </c>
      <c r="C22" s="17">
        <v>30</v>
      </c>
      <c r="D22" s="17">
        <v>301.5833333333332</v>
      </c>
      <c r="E22" s="17">
        <v>842.6666666666664</v>
      </c>
      <c r="F22" s="17">
        <v>345</v>
      </c>
      <c r="G22" s="17">
        <v>11.416666666666677</v>
      </c>
      <c r="H22" s="17">
        <v>60.083333333333279</v>
      </c>
      <c r="I22" s="17">
        <v>348</v>
      </c>
      <c r="J22" s="17">
        <v>551.16666666666663</v>
      </c>
      <c r="K22" s="17">
        <v>329.08333333333348</v>
      </c>
      <c r="L22" s="17">
        <v>65.999999999999957</v>
      </c>
      <c r="M22" s="17">
        <v>879.58333333333326</v>
      </c>
      <c r="N22" s="12"/>
      <c r="P22" s="3"/>
    </row>
    <row r="23" spans="1:16" x14ac:dyDescent="0.2">
      <c r="A23" s="8" t="s">
        <v>15</v>
      </c>
      <c r="B23" s="16">
        <v>3592.166666666667</v>
      </c>
      <c r="C23" s="17">
        <v>44.333333333333314</v>
      </c>
      <c r="D23" s="17">
        <v>150.25</v>
      </c>
      <c r="E23" s="17">
        <v>106.91666666666667</v>
      </c>
      <c r="F23" s="17">
        <v>499.33333333333343</v>
      </c>
      <c r="G23" s="17">
        <v>25.416666666666679</v>
      </c>
      <c r="H23" s="17">
        <v>122.58333333333331</v>
      </c>
      <c r="I23" s="17">
        <v>133.91666666666663</v>
      </c>
      <c r="J23" s="17">
        <v>155.58333333333331</v>
      </c>
      <c r="K23" s="17">
        <v>1081.0000000000005</v>
      </c>
      <c r="L23" s="17">
        <v>522.50000000000011</v>
      </c>
      <c r="M23" s="17">
        <v>750.33333333333326</v>
      </c>
      <c r="N23" s="12"/>
      <c r="P23" s="3"/>
    </row>
    <row r="24" spans="1:16" x14ac:dyDescent="0.2">
      <c r="A24" s="8" t="s">
        <v>16</v>
      </c>
      <c r="B24" s="16">
        <v>4315.25</v>
      </c>
      <c r="C24" s="17">
        <v>101.58333333333329</v>
      </c>
      <c r="D24" s="17">
        <v>109.16666666666669</v>
      </c>
      <c r="E24" s="17">
        <v>217.24999999999997</v>
      </c>
      <c r="F24" s="17">
        <v>1270.9166666666667</v>
      </c>
      <c r="G24" s="17">
        <v>17.500000000000004</v>
      </c>
      <c r="H24" s="17">
        <v>69.666666666666728</v>
      </c>
      <c r="I24" s="17">
        <v>570.16666666666674</v>
      </c>
      <c r="J24" s="17">
        <v>537.25000000000011</v>
      </c>
      <c r="K24" s="17">
        <v>343.66666666666674</v>
      </c>
      <c r="L24" s="17">
        <v>75.749999999999957</v>
      </c>
      <c r="M24" s="17">
        <v>1002.3333333333333</v>
      </c>
      <c r="N24" s="12"/>
      <c r="P24" s="3"/>
    </row>
    <row r="25" spans="1:16" x14ac:dyDescent="0.2">
      <c r="A25" s="8" t="s">
        <v>17</v>
      </c>
      <c r="B25" s="16">
        <v>2585.4166666666674</v>
      </c>
      <c r="C25" s="17">
        <v>45.666666666666671</v>
      </c>
      <c r="D25" s="17">
        <v>613.16666666666663</v>
      </c>
      <c r="E25" s="17">
        <v>200.50000000000003</v>
      </c>
      <c r="F25" s="17">
        <v>444.75000000000011</v>
      </c>
      <c r="G25" s="17" t="s">
        <v>47</v>
      </c>
      <c r="H25" s="17">
        <v>79.416666666666686</v>
      </c>
      <c r="I25" s="17">
        <v>259.00000000000017</v>
      </c>
      <c r="J25" s="17">
        <v>135.58333333333334</v>
      </c>
      <c r="K25" s="17">
        <v>169.66666666666669</v>
      </c>
      <c r="L25" s="17" t="s">
        <v>47</v>
      </c>
      <c r="M25" s="17">
        <v>588.91666666666686</v>
      </c>
      <c r="N25" s="12"/>
      <c r="P25" s="3"/>
    </row>
    <row r="26" spans="1:16" x14ac:dyDescent="0.2">
      <c r="A26" s="8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2"/>
      <c r="P26" s="3"/>
    </row>
    <row r="27" spans="1:16" x14ac:dyDescent="0.2">
      <c r="A27" s="8" t="s">
        <v>18</v>
      </c>
      <c r="B27" s="16">
        <v>258.75</v>
      </c>
      <c r="C27" s="17" t="s">
        <v>47</v>
      </c>
      <c r="D27" s="17">
        <v>15.083333333333327</v>
      </c>
      <c r="E27" s="17">
        <v>10.249999999999996</v>
      </c>
      <c r="F27" s="17">
        <v>29.083333333333321</v>
      </c>
      <c r="G27" s="17">
        <v>0</v>
      </c>
      <c r="H27" s="17" t="s">
        <v>47</v>
      </c>
      <c r="I27" s="17" t="s">
        <v>47</v>
      </c>
      <c r="J27" s="17" t="s">
        <v>47</v>
      </c>
      <c r="K27" s="17">
        <v>12.333333333333337</v>
      </c>
      <c r="L27" s="17" t="s">
        <v>47</v>
      </c>
      <c r="M27" s="17">
        <v>136.66666666666666</v>
      </c>
      <c r="N27" s="12"/>
      <c r="P27" s="3"/>
    </row>
    <row r="28" spans="1:16" x14ac:dyDescent="0.2">
      <c r="A28" s="8" t="s">
        <v>19</v>
      </c>
      <c r="B28" s="16">
        <v>855.91666666666652</v>
      </c>
      <c r="C28" s="17">
        <v>9.4166666666666679</v>
      </c>
      <c r="D28" s="17">
        <v>75.333333333333329</v>
      </c>
      <c r="E28" s="17">
        <v>7.7499999999999964</v>
      </c>
      <c r="F28" s="17">
        <v>101.24999999999989</v>
      </c>
      <c r="G28" s="17">
        <v>0.16666666666666699</v>
      </c>
      <c r="H28" s="17">
        <v>66.500000000000028</v>
      </c>
      <c r="I28" s="17">
        <v>69.166666666666629</v>
      </c>
      <c r="J28" s="17">
        <v>25.000000000000014</v>
      </c>
      <c r="K28" s="17">
        <v>209.33333333333334</v>
      </c>
      <c r="L28" s="17">
        <v>61.499999999999979</v>
      </c>
      <c r="M28" s="17">
        <v>230.49999999999994</v>
      </c>
      <c r="N28" s="12"/>
      <c r="P28" s="3"/>
    </row>
    <row r="29" spans="1:16" x14ac:dyDescent="0.2">
      <c r="A29" s="8" t="s">
        <v>20</v>
      </c>
      <c r="B29" s="16">
        <v>719909</v>
      </c>
      <c r="C29" s="13">
        <v>2704</v>
      </c>
      <c r="D29" s="13">
        <v>45882</v>
      </c>
      <c r="E29" s="13">
        <v>56513</v>
      </c>
      <c r="F29" s="13">
        <v>144976</v>
      </c>
      <c r="G29" s="13">
        <v>20165</v>
      </c>
      <c r="H29" s="13">
        <v>61595</v>
      </c>
      <c r="I29" s="13">
        <v>128959</v>
      </c>
      <c r="J29" s="13">
        <v>83362</v>
      </c>
      <c r="K29" s="13">
        <v>51730</v>
      </c>
      <c r="L29" s="13">
        <v>20474</v>
      </c>
      <c r="M29" s="13">
        <v>103549</v>
      </c>
      <c r="N29" s="12"/>
      <c r="P29" s="3"/>
    </row>
    <row r="30" spans="1:16" x14ac:dyDescent="0.2">
      <c r="A30" s="8" t="s">
        <v>21</v>
      </c>
      <c r="B30" s="16">
        <v>3949.5</v>
      </c>
      <c r="C30" s="17">
        <v>180.00000000000003</v>
      </c>
      <c r="D30" s="17">
        <v>179.83333333333329</v>
      </c>
      <c r="E30" s="17">
        <v>70.666666666666671</v>
      </c>
      <c r="F30" s="17">
        <v>373.91666666666663</v>
      </c>
      <c r="G30" s="17">
        <v>5.0833333333333366</v>
      </c>
      <c r="H30" s="17">
        <v>75.250000000000014</v>
      </c>
      <c r="I30" s="17">
        <v>84.416666666666643</v>
      </c>
      <c r="J30" s="17">
        <v>757.58333333333348</v>
      </c>
      <c r="K30" s="17">
        <v>515.16666666666652</v>
      </c>
      <c r="L30" s="17">
        <v>96.333333333333414</v>
      </c>
      <c r="M30" s="17">
        <v>1611.2500000000002</v>
      </c>
      <c r="N30" s="12"/>
      <c r="P30" s="3"/>
    </row>
    <row r="31" spans="1:16" x14ac:dyDescent="0.2">
      <c r="A31" s="8" t="s">
        <v>22</v>
      </c>
      <c r="B31" s="16">
        <v>8745.4166666666679</v>
      </c>
      <c r="C31" s="17">
        <v>15.583333333333332</v>
      </c>
      <c r="D31" s="17">
        <v>516.74999999999977</v>
      </c>
      <c r="E31" s="17">
        <v>1199.5000000000005</v>
      </c>
      <c r="F31" s="17">
        <v>1082.5000000000005</v>
      </c>
      <c r="G31" s="17">
        <v>202.66666666666674</v>
      </c>
      <c r="H31" s="17">
        <v>375.08333333333354</v>
      </c>
      <c r="I31" s="17">
        <v>304</v>
      </c>
      <c r="J31" s="17">
        <v>956.9166666666672</v>
      </c>
      <c r="K31" s="17">
        <v>539.16666666666652</v>
      </c>
      <c r="L31" s="17">
        <v>146.75</v>
      </c>
      <c r="M31" s="17">
        <v>3406.4999999999995</v>
      </c>
      <c r="N31" s="12"/>
      <c r="P31" s="3"/>
    </row>
    <row r="32" spans="1:16" x14ac:dyDescent="0.2">
      <c r="A32" s="8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2"/>
      <c r="P32" s="3"/>
    </row>
    <row r="33" spans="1:16" x14ac:dyDescent="0.2">
      <c r="A33" s="8" t="s">
        <v>23</v>
      </c>
      <c r="B33" s="16">
        <v>8959.8333333333321</v>
      </c>
      <c r="C33" s="17">
        <v>624.91666666666674</v>
      </c>
      <c r="D33" s="17">
        <v>393.6666666666668</v>
      </c>
      <c r="E33" s="17">
        <v>465.33333333333331</v>
      </c>
      <c r="F33" s="17">
        <v>2701.5000000000005</v>
      </c>
      <c r="G33" s="17">
        <v>27.833333333333332</v>
      </c>
      <c r="H33" s="17">
        <v>189.41666666666669</v>
      </c>
      <c r="I33" s="17">
        <v>578.58333333333314</v>
      </c>
      <c r="J33" s="17">
        <v>1121</v>
      </c>
      <c r="K33" s="17">
        <v>882.41666666666652</v>
      </c>
      <c r="L33" s="17">
        <v>143</v>
      </c>
      <c r="M33" s="17">
        <v>1831.8333333333335</v>
      </c>
      <c r="N33" s="12"/>
      <c r="P33" s="3"/>
    </row>
    <row r="34" spans="1:16" x14ac:dyDescent="0.2">
      <c r="A34" s="8" t="s">
        <v>24</v>
      </c>
      <c r="B34" s="16">
        <v>25526.249999999996</v>
      </c>
      <c r="C34" s="17">
        <v>71.0833333333333</v>
      </c>
      <c r="D34" s="17">
        <v>2026.5000000000009</v>
      </c>
      <c r="E34" s="17">
        <v>889.91666666666674</v>
      </c>
      <c r="F34" s="17">
        <v>3984.8333333333317</v>
      </c>
      <c r="G34" s="17">
        <v>455.75000000000011</v>
      </c>
      <c r="H34" s="17">
        <v>1768.7499999999993</v>
      </c>
      <c r="I34" s="17">
        <v>2512.166666666667</v>
      </c>
      <c r="J34" s="17">
        <v>1938.4166666666658</v>
      </c>
      <c r="K34" s="17">
        <v>8332.6666666666642</v>
      </c>
      <c r="L34" s="17">
        <v>751.66666666666674</v>
      </c>
      <c r="M34" s="17">
        <v>2794.5000000000009</v>
      </c>
      <c r="N34" s="12"/>
      <c r="P34" s="3"/>
    </row>
    <row r="35" spans="1:16" x14ac:dyDescent="0.2">
      <c r="A35" s="8" t="s">
        <v>25</v>
      </c>
      <c r="B35" s="16">
        <v>17523.333333333332</v>
      </c>
      <c r="C35" s="17">
        <v>144.33333333333334</v>
      </c>
      <c r="D35" s="17">
        <v>1127.6666666666667</v>
      </c>
      <c r="E35" s="17">
        <v>2114.9166666666661</v>
      </c>
      <c r="F35" s="17">
        <v>3826.6666666666665</v>
      </c>
      <c r="G35" s="17">
        <v>161.66666666666657</v>
      </c>
      <c r="H35" s="17">
        <v>299.91666666666663</v>
      </c>
      <c r="I35" s="17">
        <v>1605.6666666666672</v>
      </c>
      <c r="J35" s="17">
        <v>2072.9166666666661</v>
      </c>
      <c r="K35" s="17">
        <v>1609</v>
      </c>
      <c r="L35" s="17">
        <v>450.91666666666663</v>
      </c>
      <c r="M35" s="17">
        <v>4109.666666666667</v>
      </c>
      <c r="N35" s="12"/>
      <c r="P35" s="3"/>
    </row>
    <row r="36" spans="1:16" x14ac:dyDescent="0.2">
      <c r="A36" s="8" t="s">
        <v>26</v>
      </c>
      <c r="B36" s="16">
        <v>11945.583333333334</v>
      </c>
      <c r="C36" s="17">
        <v>1333</v>
      </c>
      <c r="D36" s="17">
        <v>749.5</v>
      </c>
      <c r="E36" s="17">
        <v>201.66666666666674</v>
      </c>
      <c r="F36" s="17">
        <v>2817</v>
      </c>
      <c r="G36" s="17">
        <v>120.08333333333334</v>
      </c>
      <c r="H36" s="17">
        <v>412.3333333333336</v>
      </c>
      <c r="I36" s="17">
        <v>497</v>
      </c>
      <c r="J36" s="17">
        <v>1176</v>
      </c>
      <c r="K36" s="17">
        <v>1206.2500000000007</v>
      </c>
      <c r="L36" s="17">
        <v>341</v>
      </c>
      <c r="M36" s="17">
        <v>3091.7500000000018</v>
      </c>
      <c r="N36" s="12"/>
      <c r="P36" s="3"/>
    </row>
    <row r="37" spans="1:16" x14ac:dyDescent="0.2">
      <c r="A37" s="8" t="s">
        <v>27</v>
      </c>
      <c r="B37" s="16">
        <v>267426</v>
      </c>
      <c r="C37" s="13">
        <v>170</v>
      </c>
      <c r="D37" s="13">
        <v>25803</v>
      </c>
      <c r="E37" s="13">
        <v>19413</v>
      </c>
      <c r="F37" s="13">
        <v>44583</v>
      </c>
      <c r="G37" s="13">
        <v>13656</v>
      </c>
      <c r="H37" s="13">
        <v>10387</v>
      </c>
      <c r="I37" s="13">
        <v>39820</v>
      </c>
      <c r="J37" s="13">
        <v>55033</v>
      </c>
      <c r="K37" s="13">
        <v>20840</v>
      </c>
      <c r="L37" s="13">
        <v>5666</v>
      </c>
      <c r="M37" s="13">
        <v>32055</v>
      </c>
      <c r="N37" s="12"/>
      <c r="P37" s="3"/>
    </row>
    <row r="38" spans="1:16" x14ac:dyDescent="0.2">
      <c r="A38" s="8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2"/>
      <c r="P38" s="3"/>
    </row>
    <row r="39" spans="1:16" x14ac:dyDescent="0.2">
      <c r="A39" s="8" t="s">
        <v>28</v>
      </c>
      <c r="B39" s="16">
        <v>10180.666666666668</v>
      </c>
      <c r="C39" s="17">
        <v>3.8333333333333361</v>
      </c>
      <c r="D39" s="17">
        <v>1794.3333333333335</v>
      </c>
      <c r="E39" s="17">
        <v>425.83333333333343</v>
      </c>
      <c r="F39" s="17">
        <v>1628.0833333333348</v>
      </c>
      <c r="G39" s="17">
        <v>68.833333333333314</v>
      </c>
      <c r="H39" s="17">
        <v>371.66666666666669</v>
      </c>
      <c r="I39" s="17">
        <v>951.08333333333337</v>
      </c>
      <c r="J39" s="17">
        <v>1213.0833333333335</v>
      </c>
      <c r="K39" s="17">
        <v>1548.4166666666663</v>
      </c>
      <c r="L39" s="17">
        <v>261.33333333333331</v>
      </c>
      <c r="M39" s="17">
        <v>1914.1666666666658</v>
      </c>
      <c r="N39" s="12"/>
      <c r="P39" s="3"/>
    </row>
    <row r="40" spans="1:16" x14ac:dyDescent="0.2">
      <c r="A40" s="8" t="s">
        <v>29</v>
      </c>
      <c r="B40" s="16">
        <v>71392.5</v>
      </c>
      <c r="C40" s="17">
        <v>293.16666666666669</v>
      </c>
      <c r="D40" s="17">
        <v>8781.5833333333358</v>
      </c>
      <c r="E40" s="17">
        <v>3735.75</v>
      </c>
      <c r="F40" s="17">
        <v>15739.499999999996</v>
      </c>
      <c r="G40" s="17">
        <v>725.08333333333371</v>
      </c>
      <c r="H40" s="17">
        <v>2888.7499999999986</v>
      </c>
      <c r="I40" s="17">
        <v>6047.916666666667</v>
      </c>
      <c r="J40" s="17">
        <v>12533.583333333338</v>
      </c>
      <c r="K40" s="17">
        <v>9281.4166666666624</v>
      </c>
      <c r="L40" s="17">
        <v>2088.6666666666665</v>
      </c>
      <c r="M40" s="17">
        <v>9277.0833333333339</v>
      </c>
      <c r="N40" s="12"/>
      <c r="P40" s="3"/>
    </row>
    <row r="41" spans="1:16" x14ac:dyDescent="0.2">
      <c r="A41" s="8" t="s">
        <v>30</v>
      </c>
      <c r="B41" s="16">
        <v>1064</v>
      </c>
      <c r="C41" s="17">
        <v>10</v>
      </c>
      <c r="D41" s="17">
        <v>178.24999999999997</v>
      </c>
      <c r="E41" s="17" t="s">
        <v>47</v>
      </c>
      <c r="F41" s="17">
        <v>173.33333333333343</v>
      </c>
      <c r="G41" s="17" t="s">
        <v>47</v>
      </c>
      <c r="H41" s="17" t="s">
        <v>47</v>
      </c>
      <c r="I41" s="17">
        <v>9.4166666666666625</v>
      </c>
      <c r="J41" s="17">
        <v>122.24999999999993</v>
      </c>
      <c r="K41" s="17">
        <v>261.91666666666669</v>
      </c>
      <c r="L41" s="17">
        <v>18.666666666666668</v>
      </c>
      <c r="M41" s="17">
        <v>277.91666666666674</v>
      </c>
      <c r="N41" s="12"/>
    </row>
    <row r="42" spans="1:16" x14ac:dyDescent="0.2">
      <c r="A42" s="8" t="s">
        <v>31</v>
      </c>
      <c r="B42" s="16">
        <v>109437.58333333337</v>
      </c>
      <c r="C42" s="17">
        <v>41</v>
      </c>
      <c r="D42" s="17">
        <v>7466.6666666666679</v>
      </c>
      <c r="E42" s="17">
        <v>15041.333333333345</v>
      </c>
      <c r="F42" s="17">
        <v>19165.333333333332</v>
      </c>
      <c r="G42" s="17">
        <v>496</v>
      </c>
      <c r="H42" s="17">
        <v>6070.4166666666661</v>
      </c>
      <c r="I42" s="17">
        <v>13168</v>
      </c>
      <c r="J42" s="17">
        <v>14849.416666666672</v>
      </c>
      <c r="K42" s="17">
        <v>8758.1666666666679</v>
      </c>
      <c r="L42" s="17">
        <v>2675.1666666666652</v>
      </c>
      <c r="M42" s="17">
        <v>21706</v>
      </c>
      <c r="N42" s="12"/>
    </row>
    <row r="43" spans="1:16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6" x14ac:dyDescent="0.2">
      <c r="A44" s="7" t="s">
        <v>46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6" x14ac:dyDescent="0.2">
      <c r="A45" s="9" t="s">
        <v>44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</sheetData>
  <mergeCells count="2">
    <mergeCell ref="D2:J2"/>
    <mergeCell ref="D3:J3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Form9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Dave Fogerty</cp:lastModifiedBy>
  <cp:lastPrinted>2016-10-04T23:23:26Z</cp:lastPrinted>
  <dcterms:created xsi:type="dcterms:W3CDTF">2011-11-30T23:44:52Z</dcterms:created>
  <dcterms:modified xsi:type="dcterms:W3CDTF">2021-10-27T14:51:14Z</dcterms:modified>
</cp:coreProperties>
</file>