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xr:revisionPtr revIDLastSave="0" documentId="13_ncr:1_{BEFFB7A9-19AD-422B-ACC7-BA305F3312AA}" xr6:coauthVersionLast="36" xr6:coauthVersionMax="36" xr10:uidLastSave="{00000000-0000-0000-0000-000000000000}"/>
  <bookViews>
    <workbookView xWindow="0" yWindow="0" windowWidth="21600" windowHeight="8925" tabRatio="737" xr2:uid="{00000000-000D-0000-FFFF-FFFF00000000}"/>
  </bookViews>
  <sheets>
    <sheet name="Form15" sheetId="13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B34" i="13" l="1"/>
  <c r="D34" i="13"/>
  <c r="M42" i="13" l="1"/>
  <c r="L42" i="13"/>
  <c r="K42" i="13"/>
  <c r="J42" i="13"/>
  <c r="I42" i="13"/>
  <c r="H42" i="13"/>
  <c r="G42" i="13"/>
  <c r="F42" i="13"/>
  <c r="E42" i="13"/>
  <c r="D42" i="13"/>
  <c r="C42" i="13"/>
  <c r="B42" i="13"/>
  <c r="M41" i="13"/>
  <c r="K41" i="13"/>
  <c r="I41" i="13"/>
  <c r="F41" i="13"/>
  <c r="E41" i="13"/>
  <c r="D41" i="13"/>
  <c r="C41" i="13"/>
  <c r="B41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M34" i="13"/>
  <c r="L34" i="13"/>
  <c r="K34" i="13"/>
  <c r="J34" i="13"/>
  <c r="I34" i="13"/>
  <c r="H34" i="13"/>
  <c r="G34" i="13"/>
  <c r="F34" i="13"/>
  <c r="E34" i="13"/>
  <c r="C34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M30" i="13"/>
  <c r="L30" i="13"/>
  <c r="K30" i="13"/>
  <c r="J30" i="13"/>
  <c r="I30" i="13"/>
  <c r="H30" i="13"/>
  <c r="F30" i="13"/>
  <c r="E30" i="13"/>
  <c r="D30" i="13"/>
  <c r="C30" i="13"/>
  <c r="B30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M28" i="13"/>
  <c r="L28" i="13"/>
  <c r="K28" i="13"/>
  <c r="J28" i="13"/>
  <c r="I28" i="13"/>
  <c r="H28" i="13"/>
  <c r="G28" i="13"/>
  <c r="F28" i="13"/>
  <c r="D28" i="13"/>
  <c r="C28" i="13"/>
  <c r="B28" i="13"/>
  <c r="M27" i="13"/>
  <c r="K27" i="13"/>
  <c r="I27" i="13"/>
  <c r="G27" i="13"/>
  <c r="F27" i="13"/>
  <c r="D27" i="13"/>
  <c r="C27" i="13"/>
  <c r="B27" i="13"/>
  <c r="M25" i="13"/>
  <c r="L25" i="13"/>
  <c r="K25" i="13"/>
  <c r="J25" i="13"/>
  <c r="I25" i="13"/>
  <c r="H25" i="13"/>
  <c r="F25" i="13"/>
  <c r="E25" i="13"/>
  <c r="D25" i="13"/>
  <c r="B25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M23" i="13"/>
  <c r="L23" i="13"/>
  <c r="K23" i="13"/>
  <c r="J23" i="13"/>
  <c r="I23" i="13"/>
  <c r="H23" i="13"/>
  <c r="F23" i="13"/>
  <c r="E23" i="13"/>
  <c r="D23" i="13"/>
  <c r="B23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M18" i="13"/>
  <c r="L18" i="13"/>
  <c r="K18" i="13"/>
  <c r="J18" i="13"/>
  <c r="I18" i="13"/>
  <c r="H18" i="13"/>
  <c r="G18" i="13"/>
  <c r="F18" i="13"/>
  <c r="E18" i="13"/>
  <c r="D18" i="13"/>
  <c r="B18" i="13"/>
  <c r="M17" i="13"/>
  <c r="L17" i="13"/>
  <c r="K17" i="13"/>
  <c r="J17" i="13"/>
  <c r="I17" i="13"/>
  <c r="H17" i="13"/>
  <c r="F17" i="13"/>
  <c r="E17" i="13"/>
  <c r="D17" i="13"/>
  <c r="C17" i="13"/>
  <c r="B17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M13" i="13"/>
  <c r="L13" i="13"/>
  <c r="K13" i="13"/>
  <c r="J13" i="13"/>
  <c r="I13" i="13"/>
  <c r="G13" i="13"/>
  <c r="F13" i="13"/>
  <c r="D13" i="13"/>
  <c r="C13" i="13"/>
  <c r="B13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M9" i="13"/>
  <c r="L9" i="13"/>
  <c r="K9" i="13"/>
  <c r="J9" i="13"/>
  <c r="I9" i="13"/>
  <c r="G9" i="13"/>
  <c r="F9" i="13"/>
  <c r="D9" i="13"/>
  <c r="B9" i="13"/>
  <c r="M7" i="13"/>
  <c r="L7" i="13"/>
  <c r="K7" i="13"/>
  <c r="J7" i="13"/>
  <c r="I7" i="13"/>
  <c r="H7" i="13"/>
  <c r="G7" i="13"/>
  <c r="F7" i="13"/>
  <c r="E7" i="13"/>
  <c r="C7" i="13"/>
</calcChain>
</file>

<file path=xl/sharedStrings.xml><?xml version="1.0" encoding="utf-8"?>
<sst xmlns="http://schemas.openxmlformats.org/spreadsheetml/2006/main" count="68" uniqueCount="48">
  <si>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</si>
  <si>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</si>
  <si>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</si>
  <si>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</si>
  <si>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</si>
  <si>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</si>
  <si>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</si>
  <si>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</si>
  <si>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</si>
  <si>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</si>
  <si>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</si>
  <si>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</si>
  <si>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</si>
  <si>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</si>
  <si>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</si>
  <si>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</si>
  <si>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</si>
  <si>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</si>
  <si>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</si>
  <si>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</si>
  <si>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</si>
  <si>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</si>
  <si>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</si>
  <si>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</si>
  <si>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</si>
  <si>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</si>
  <si>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</si>
  <si>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</si>
  <si>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</si>
  <si>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</si>
  <si>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</si>
  <si>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</si>
  <si>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</si>
  <si>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</si>
  <si>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</si>
  <si>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</si>
  <si>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</si>
  <si>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</si>
  <si>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</si>
  <si>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</si>
  <si>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County</t>
  </si>
  <si>
    <t>Total</t>
  </si>
  <si>
    <t>Government</t>
  </si>
  <si>
    <t>TABLE 15.  FIRST QUARTER ESTABLISHMENTS</t>
  </si>
  <si>
    <t>D\ Not shown to avoid disclosure of individual firm data, therefore, will not add to County or Industry totals.</t>
  </si>
  <si>
    <t>IN UTAH, BY COUNTY AND NAICS SECTOR, 2020</t>
  </si>
  <si>
    <t>SOURCE:  Utah Department of Workforce Services, Workforce Research and Analysis, Annual Report of Labor Market Information, 2020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</si>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</sst>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0" fontId="3" fillId="2" borderId="0" xfId="0" applyFont="1" applyFill="1"/>
    <xf numFmtId="0" fontId="0" fillId="3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4" fillId="2" borderId="0" xfId="0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ORIGINAL%20Auto%202019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Sheet1"/>
      <sheetName val="Sheet2"/>
      <sheetName val="Sheet4"/>
      <sheetName val="Employment Pivots"/>
      <sheetName val="Sheet5"/>
      <sheetName val="Employment"/>
      <sheetName val="Queries"/>
    </sheetNames>
    <sheetDataSet>
      <sheetData sheetId="0"/>
      <sheetData sheetId="1"/>
      <sheetData sheetId="2"/>
      <sheetData sheetId="3">
        <row r="7">
          <cell r="B7">
            <v>1538836.2500000005</v>
          </cell>
        </row>
      </sheetData>
      <sheetData sheetId="4"/>
      <sheetData sheetId="5">
        <row r="7">
          <cell r="C7">
            <v>83043096823</v>
          </cell>
        </row>
      </sheetData>
      <sheetData sheetId="6"/>
      <sheetData sheetId="7"/>
      <sheetData sheetId="8"/>
      <sheetData sheetId="9">
        <row r="5">
          <cell r="B5">
            <v>1943478</v>
          </cell>
        </row>
        <row r="77">
          <cell r="C77">
            <v>25</v>
          </cell>
          <cell r="E77">
            <v>51</v>
          </cell>
          <cell r="F77"/>
          <cell r="H77">
            <v>19</v>
          </cell>
          <cell r="I77">
            <v>21</v>
          </cell>
          <cell r="J77">
            <v>29</v>
          </cell>
          <cell r="K77">
            <v>12</v>
          </cell>
          <cell r="L77">
            <v>52</v>
          </cell>
          <cell r="M77">
            <v>229</v>
          </cell>
        </row>
        <row r="78">
          <cell r="B78">
            <v>7</v>
          </cell>
          <cell r="C78">
            <v>206</v>
          </cell>
          <cell r="D78">
            <v>95</v>
          </cell>
          <cell r="E78">
            <v>332</v>
          </cell>
          <cell r="F78">
            <v>13</v>
          </cell>
          <cell r="G78">
            <v>120</v>
          </cell>
          <cell r="H78">
            <v>124</v>
          </cell>
          <cell r="I78">
            <v>185</v>
          </cell>
          <cell r="J78">
            <v>94</v>
          </cell>
          <cell r="K78">
            <v>78</v>
          </cell>
          <cell r="L78">
            <v>154</v>
          </cell>
          <cell r="M78">
            <v>1408</v>
          </cell>
        </row>
        <row r="79">
          <cell r="B79">
            <v>7</v>
          </cell>
          <cell r="C79">
            <v>550</v>
          </cell>
          <cell r="D79">
            <v>254</v>
          </cell>
          <cell r="E79">
            <v>697</v>
          </cell>
          <cell r="F79">
            <v>55</v>
          </cell>
          <cell r="G79">
            <v>408</v>
          </cell>
          <cell r="H79">
            <v>687</v>
          </cell>
          <cell r="I79">
            <v>513</v>
          </cell>
          <cell r="J79">
            <v>248</v>
          </cell>
          <cell r="K79">
            <v>199</v>
          </cell>
          <cell r="L79">
            <v>182</v>
          </cell>
          <cell r="M79">
            <v>3800</v>
          </cell>
        </row>
        <row r="80">
          <cell r="B80">
            <v>13</v>
          </cell>
          <cell r="C80">
            <v>49</v>
          </cell>
          <cell r="D80">
            <v>24</v>
          </cell>
          <cell r="E80">
            <v>133</v>
          </cell>
          <cell r="F80">
            <v>6</v>
          </cell>
          <cell r="G80">
            <v>46</v>
          </cell>
          <cell r="H80">
            <v>54</v>
          </cell>
          <cell r="I80">
            <v>90</v>
          </cell>
          <cell r="J80">
            <v>53</v>
          </cell>
          <cell r="K80">
            <v>44</v>
          </cell>
          <cell r="L80">
            <v>109</v>
          </cell>
          <cell r="M80">
            <v>621</v>
          </cell>
        </row>
        <row r="81">
          <cell r="B81"/>
          <cell r="C81">
            <v>4</v>
          </cell>
          <cell r="E81">
            <v>6</v>
          </cell>
          <cell r="F81"/>
          <cell r="H81">
            <v>3</v>
          </cell>
          <cell r="I81"/>
          <cell r="J81">
            <v>12</v>
          </cell>
          <cell r="K81">
            <v>3</v>
          </cell>
          <cell r="L81">
            <v>22</v>
          </cell>
          <cell r="M81">
            <v>52</v>
          </cell>
        </row>
        <row r="82">
          <cell r="B82">
            <v>9</v>
          </cell>
          <cell r="C82">
            <v>1124</v>
          </cell>
          <cell r="D82">
            <v>327</v>
          </cell>
          <cell r="E82">
            <v>1596</v>
          </cell>
          <cell r="F82">
            <v>182</v>
          </cell>
          <cell r="G82">
            <v>1056</v>
          </cell>
          <cell r="H82">
            <v>2016</v>
          </cell>
          <cell r="I82">
            <v>1271</v>
          </cell>
          <cell r="J82">
            <v>601</v>
          </cell>
          <cell r="K82">
            <v>509</v>
          </cell>
          <cell r="L82">
            <v>314</v>
          </cell>
          <cell r="M82">
            <v>9005</v>
          </cell>
        </row>
        <row r="83">
          <cell r="B83">
            <v>123</v>
          </cell>
          <cell r="C83">
            <v>84</v>
          </cell>
          <cell r="D83">
            <v>24</v>
          </cell>
          <cell r="E83">
            <v>200</v>
          </cell>
          <cell r="F83">
            <v>6</v>
          </cell>
          <cell r="G83">
            <v>53</v>
          </cell>
          <cell r="H83">
            <v>76</v>
          </cell>
          <cell r="I83">
            <v>65</v>
          </cell>
          <cell r="J83">
            <v>43</v>
          </cell>
          <cell r="K83">
            <v>43</v>
          </cell>
          <cell r="L83">
            <v>94</v>
          </cell>
          <cell r="M83">
            <v>811</v>
          </cell>
        </row>
        <row r="84">
          <cell r="B84">
            <v>6</v>
          </cell>
          <cell r="C84">
            <v>17</v>
          </cell>
          <cell r="D84">
            <v>4</v>
          </cell>
          <cell r="E84">
            <v>58</v>
          </cell>
          <cell r="G84">
            <v>12</v>
          </cell>
          <cell r="H84">
            <v>17</v>
          </cell>
          <cell r="I84">
            <v>18</v>
          </cell>
          <cell r="J84">
            <v>24</v>
          </cell>
          <cell r="K84">
            <v>16</v>
          </cell>
          <cell r="L84">
            <v>79</v>
          </cell>
          <cell r="M84">
            <v>253</v>
          </cell>
        </row>
        <row r="85">
          <cell r="C85">
            <v>12</v>
          </cell>
          <cell r="D85">
            <v>7</v>
          </cell>
          <cell r="E85">
            <v>40</v>
          </cell>
          <cell r="F85">
            <v>6</v>
          </cell>
          <cell r="G85">
            <v>13</v>
          </cell>
          <cell r="H85">
            <v>16</v>
          </cell>
          <cell r="I85">
            <v>21</v>
          </cell>
          <cell r="J85">
            <v>73</v>
          </cell>
          <cell r="K85">
            <v>7</v>
          </cell>
          <cell r="L85">
            <v>63</v>
          </cell>
          <cell r="M85">
            <v>260</v>
          </cell>
        </row>
        <row r="86">
          <cell r="B86">
            <v>7</v>
          </cell>
          <cell r="C86">
            <v>61</v>
          </cell>
          <cell r="D86">
            <v>12</v>
          </cell>
          <cell r="E86">
            <v>126</v>
          </cell>
          <cell r="F86">
            <v>10</v>
          </cell>
          <cell r="G86">
            <v>55</v>
          </cell>
          <cell r="H86">
            <v>67</v>
          </cell>
          <cell r="I86">
            <v>38</v>
          </cell>
          <cell r="J86">
            <v>138</v>
          </cell>
          <cell r="K86">
            <v>24</v>
          </cell>
          <cell r="L86">
            <v>69</v>
          </cell>
          <cell r="M86">
            <v>607</v>
          </cell>
        </row>
        <row r="87">
          <cell r="B87">
            <v>6</v>
          </cell>
          <cell r="C87">
            <v>272</v>
          </cell>
          <cell r="D87">
            <v>97</v>
          </cell>
          <cell r="E87">
            <v>339</v>
          </cell>
          <cell r="F87">
            <v>17</v>
          </cell>
          <cell r="G87">
            <v>184</v>
          </cell>
          <cell r="H87">
            <v>281</v>
          </cell>
          <cell r="I87">
            <v>195</v>
          </cell>
          <cell r="J87">
            <v>162</v>
          </cell>
          <cell r="K87">
            <v>79</v>
          </cell>
          <cell r="L87">
            <v>130</v>
          </cell>
          <cell r="M87">
            <v>1762</v>
          </cell>
        </row>
        <row r="88">
          <cell r="B88">
            <v>4</v>
          </cell>
          <cell r="C88">
            <v>52</v>
          </cell>
          <cell r="D88">
            <v>20</v>
          </cell>
          <cell r="E88">
            <v>46</v>
          </cell>
          <cell r="F88">
            <v>3</v>
          </cell>
          <cell r="G88">
            <v>13</v>
          </cell>
          <cell r="H88">
            <v>31</v>
          </cell>
          <cell r="I88">
            <v>32</v>
          </cell>
          <cell r="J88">
            <v>32</v>
          </cell>
          <cell r="K88">
            <v>15</v>
          </cell>
          <cell r="L88">
            <v>56</v>
          </cell>
          <cell r="M88">
            <v>304</v>
          </cell>
        </row>
        <row r="89">
          <cell r="C89">
            <v>51</v>
          </cell>
          <cell r="D89">
            <v>7</v>
          </cell>
          <cell r="E89">
            <v>61</v>
          </cell>
          <cell r="G89">
            <v>33</v>
          </cell>
          <cell r="H89">
            <v>38</v>
          </cell>
          <cell r="I89">
            <v>18</v>
          </cell>
          <cell r="J89">
            <v>81</v>
          </cell>
          <cell r="K89">
            <v>20</v>
          </cell>
          <cell r="L89">
            <v>49</v>
          </cell>
          <cell r="M89">
            <v>365</v>
          </cell>
        </row>
        <row r="90">
          <cell r="B90">
            <v>4</v>
          </cell>
          <cell r="C90">
            <v>37</v>
          </cell>
          <cell r="D90">
            <v>10</v>
          </cell>
          <cell r="E90">
            <v>98</v>
          </cell>
          <cell r="F90">
            <v>6</v>
          </cell>
          <cell r="G90">
            <v>17</v>
          </cell>
          <cell r="H90">
            <v>32</v>
          </cell>
          <cell r="I90">
            <v>37</v>
          </cell>
          <cell r="J90">
            <v>30</v>
          </cell>
          <cell r="K90">
            <v>18</v>
          </cell>
          <cell r="L90">
            <v>82</v>
          </cell>
          <cell r="M90">
            <v>371</v>
          </cell>
        </row>
        <row r="91">
          <cell r="C91">
            <v>85</v>
          </cell>
          <cell r="D91">
            <v>22</v>
          </cell>
          <cell r="E91">
            <v>54</v>
          </cell>
          <cell r="G91">
            <v>24</v>
          </cell>
          <cell r="H91">
            <v>84</v>
          </cell>
          <cell r="I91">
            <v>39</v>
          </cell>
          <cell r="J91">
            <v>15</v>
          </cell>
          <cell r="K91">
            <v>12</v>
          </cell>
          <cell r="L91">
            <v>28</v>
          </cell>
          <cell r="M91">
            <v>368</v>
          </cell>
        </row>
        <row r="92">
          <cell r="B92"/>
          <cell r="C92">
            <v>3</v>
          </cell>
          <cell r="E92">
            <v>10</v>
          </cell>
          <cell r="F92"/>
          <cell r="H92">
            <v>3</v>
          </cell>
          <cell r="J92">
            <v>5</v>
          </cell>
          <cell r="L92">
            <v>22</v>
          </cell>
          <cell r="M92">
            <v>50</v>
          </cell>
        </row>
        <row r="93">
          <cell r="B93">
            <v>3</v>
          </cell>
          <cell r="C93">
            <v>13</v>
          </cell>
          <cell r="E93">
            <v>23</v>
          </cell>
          <cell r="F93"/>
          <cell r="G93">
            <v>11</v>
          </cell>
          <cell r="H93">
            <v>14</v>
          </cell>
          <cell r="I93">
            <v>5</v>
          </cell>
          <cell r="J93">
            <v>25</v>
          </cell>
          <cell r="K93">
            <v>9</v>
          </cell>
          <cell r="L93">
            <v>32</v>
          </cell>
          <cell r="M93">
            <v>136</v>
          </cell>
        </row>
        <row r="94">
          <cell r="B94">
            <v>98</v>
          </cell>
          <cell r="C94">
            <v>4448</v>
          </cell>
          <cell r="D94">
            <v>2081</v>
          </cell>
          <cell r="E94">
            <v>9126</v>
          </cell>
          <cell r="F94">
            <v>1641</v>
          </cell>
          <cell r="G94">
            <v>5744</v>
          </cell>
          <cell r="H94">
            <v>13127</v>
          </cell>
          <cell r="I94">
            <v>5487</v>
          </cell>
          <cell r="J94">
            <v>3044</v>
          </cell>
          <cell r="K94">
            <v>2702</v>
          </cell>
          <cell r="L94">
            <v>950</v>
          </cell>
          <cell r="M94">
            <v>48448</v>
          </cell>
        </row>
        <row r="95">
          <cell r="B95">
            <v>14</v>
          </cell>
          <cell r="C95">
            <v>29</v>
          </cell>
          <cell r="D95">
            <v>5</v>
          </cell>
          <cell r="E95">
            <v>51</v>
          </cell>
          <cell r="G95">
            <v>16</v>
          </cell>
          <cell r="H95">
            <v>31</v>
          </cell>
          <cell r="I95">
            <v>33</v>
          </cell>
          <cell r="J95">
            <v>46</v>
          </cell>
          <cell r="K95">
            <v>17</v>
          </cell>
          <cell r="L95">
            <v>92</v>
          </cell>
          <cell r="M95">
            <v>335</v>
          </cell>
        </row>
        <row r="96">
          <cell r="B96">
            <v>4</v>
          </cell>
          <cell r="C96">
            <v>88</v>
          </cell>
          <cell r="D96">
            <v>37</v>
          </cell>
          <cell r="E96">
            <v>112</v>
          </cell>
          <cell r="F96">
            <v>11</v>
          </cell>
          <cell r="G96">
            <v>43</v>
          </cell>
          <cell r="H96">
            <v>57</v>
          </cell>
          <cell r="I96">
            <v>69</v>
          </cell>
          <cell r="J96">
            <v>48</v>
          </cell>
          <cell r="K96">
            <v>31</v>
          </cell>
          <cell r="L96">
            <v>120</v>
          </cell>
          <cell r="M96">
            <v>620</v>
          </cell>
        </row>
        <row r="97">
          <cell r="B97">
            <v>8</v>
          </cell>
          <cell r="C97">
            <v>78</v>
          </cell>
          <cell r="D97">
            <v>27</v>
          </cell>
          <cell r="E97">
            <v>168</v>
          </cell>
          <cell r="F97">
            <v>8</v>
          </cell>
          <cell r="G97">
            <v>52</v>
          </cell>
          <cell r="H97">
            <v>70</v>
          </cell>
          <cell r="I97">
            <v>102</v>
          </cell>
          <cell r="J97">
            <v>63</v>
          </cell>
          <cell r="K97">
            <v>30</v>
          </cell>
          <cell r="L97">
            <v>114</v>
          </cell>
          <cell r="M97">
            <v>720</v>
          </cell>
        </row>
        <row r="98">
          <cell r="B98">
            <v>7</v>
          </cell>
          <cell r="D98">
            <v>75</v>
          </cell>
          <cell r="E98">
            <v>496</v>
          </cell>
          <cell r="F98">
            <v>85</v>
          </cell>
          <cell r="G98">
            <v>468</v>
          </cell>
          <cell r="H98">
            <v>715</v>
          </cell>
          <cell r="I98">
            <v>226</v>
          </cell>
          <cell r="J98">
            <v>279</v>
          </cell>
          <cell r="K98">
            <v>117</v>
          </cell>
          <cell r="L98">
            <v>108</v>
          </cell>
        </row>
        <row r="99">
          <cell r="B99">
            <v>6</v>
          </cell>
          <cell r="C99">
            <v>153</v>
          </cell>
          <cell r="D99">
            <v>39</v>
          </cell>
          <cell r="E99">
            <v>203</v>
          </cell>
          <cell r="F99">
            <v>20</v>
          </cell>
          <cell r="G99">
            <v>109</v>
          </cell>
          <cell r="H99">
            <v>185</v>
          </cell>
          <cell r="I99">
            <v>172</v>
          </cell>
          <cell r="J99">
            <v>106</v>
          </cell>
          <cell r="K99">
            <v>93</v>
          </cell>
          <cell r="L99">
            <v>133</v>
          </cell>
          <cell r="M99">
            <v>1219</v>
          </cell>
        </row>
        <row r="100">
          <cell r="B100">
            <v>165</v>
          </cell>
          <cell r="C100">
            <v>118</v>
          </cell>
          <cell r="D100">
            <v>33</v>
          </cell>
          <cell r="E100">
            <v>287</v>
          </cell>
          <cell r="F100">
            <v>10</v>
          </cell>
          <cell r="G100">
            <v>107</v>
          </cell>
          <cell r="H100">
            <v>142</v>
          </cell>
          <cell r="I100">
            <v>95</v>
          </cell>
          <cell r="J100">
            <v>81</v>
          </cell>
          <cell r="K100">
            <v>77</v>
          </cell>
          <cell r="L100">
            <v>114</v>
          </cell>
          <cell r="M100">
            <v>1229</v>
          </cell>
        </row>
        <row r="101">
          <cell r="B101">
            <v>19</v>
          </cell>
          <cell r="C101">
            <v>2241</v>
          </cell>
          <cell r="D101">
            <v>699</v>
          </cell>
          <cell r="E101">
            <v>3386</v>
          </cell>
          <cell r="F101">
            <v>606</v>
          </cell>
          <cell r="G101">
            <v>1922</v>
          </cell>
          <cell r="H101">
            <v>4081</v>
          </cell>
          <cell r="I101">
            <v>2452</v>
          </cell>
          <cell r="J101">
            <v>1185</v>
          </cell>
          <cell r="K101">
            <v>859</v>
          </cell>
          <cell r="L101">
            <v>502</v>
          </cell>
          <cell r="M101">
            <v>17952</v>
          </cell>
        </row>
        <row r="102">
          <cell r="B102">
            <v>3</v>
          </cell>
          <cell r="C102">
            <v>239</v>
          </cell>
          <cell r="D102">
            <v>43</v>
          </cell>
          <cell r="E102">
            <v>190</v>
          </cell>
          <cell r="F102">
            <v>20</v>
          </cell>
          <cell r="G102">
            <v>108</v>
          </cell>
          <cell r="H102">
            <v>301</v>
          </cell>
          <cell r="I102">
            <v>125</v>
          </cell>
          <cell r="J102">
            <v>89</v>
          </cell>
          <cell r="K102">
            <v>56</v>
          </cell>
          <cell r="L102">
            <v>74</v>
          </cell>
          <cell r="M102">
            <v>1248</v>
          </cell>
        </row>
        <row r="103">
          <cell r="B103">
            <v>16</v>
          </cell>
          <cell r="C103">
            <v>1129</v>
          </cell>
          <cell r="D103">
            <v>247</v>
          </cell>
          <cell r="E103">
            <v>1038</v>
          </cell>
          <cell r="F103">
            <v>104</v>
          </cell>
          <cell r="G103">
            <v>747</v>
          </cell>
          <cell r="H103">
            <v>1322</v>
          </cell>
          <cell r="I103">
            <v>817</v>
          </cell>
          <cell r="J103">
            <v>506</v>
          </cell>
          <cell r="K103">
            <v>312</v>
          </cell>
          <cell r="L103">
            <v>201</v>
          </cell>
          <cell r="M103">
            <v>6439</v>
          </cell>
        </row>
        <row r="104">
          <cell r="B104">
            <v>3</v>
          </cell>
          <cell r="C104">
            <v>25</v>
          </cell>
          <cell r="D104">
            <v>4</v>
          </cell>
          <cell r="E104">
            <v>21</v>
          </cell>
          <cell r="H104">
            <v>8</v>
          </cell>
          <cell r="J104">
            <v>35</v>
          </cell>
          <cell r="L104">
            <v>34</v>
          </cell>
          <cell r="M104">
            <v>143</v>
          </cell>
        </row>
        <row r="105">
          <cell r="B105">
            <v>6</v>
          </cell>
          <cell r="C105">
            <v>914</v>
          </cell>
          <cell r="D105">
            <v>296</v>
          </cell>
          <cell r="E105">
            <v>1187</v>
          </cell>
          <cell r="F105">
            <v>82</v>
          </cell>
          <cell r="G105">
            <v>731</v>
          </cell>
          <cell r="H105">
            <v>1129</v>
          </cell>
          <cell r="I105">
            <v>864</v>
          </cell>
          <cell r="J105">
            <v>518</v>
          </cell>
          <cell r="K105">
            <v>408</v>
          </cell>
          <cell r="L105">
            <v>258</v>
          </cell>
          <cell r="M105">
            <v>6393</v>
          </cell>
        </row>
        <row r="106">
          <cell r="B106">
            <v>546</v>
          </cell>
          <cell r="D106">
            <v>4501</v>
          </cell>
          <cell r="E106">
            <v>20135</v>
          </cell>
          <cell r="F106">
            <v>2904</v>
          </cell>
          <cell r="G106">
            <v>12105</v>
          </cell>
          <cell r="H106">
            <v>24730</v>
          </cell>
          <cell r="I106">
            <v>12998</v>
          </cell>
          <cell r="J106">
            <v>7665</v>
          </cell>
          <cell r="K106">
            <v>5796</v>
          </cell>
          <cell r="L106">
            <v>4237</v>
          </cell>
        </row>
      </sheetData>
      <sheetData sheetId="10"/>
      <sheetData sheetId="11"/>
      <sheetData sheetId="12"/>
      <sheetData sheetId="13"/>
      <sheetData sheetId="14">
        <row r="79">
          <cell r="N79">
            <v>8657.75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6"/>
  <sheetViews>
    <sheetView tabSelected="1" workbookViewId="0">
      <selection activeCell="F6" sqref="F6"/>
    </sheetView>
  </sheetViews>
  <sheetFormatPr defaultRowHeight="12.75" x14ac:dyDescent="0.2"/>
  <cols>
    <col min="1" max="1" width="12.5703125" bestFit="1" customWidth="1"/>
    <col min="2" max="3" width="11.7109375" customWidth="1"/>
    <col min="4" max="4" width="12.7109375" bestFit="1" customWidth="1"/>
    <col min="5" max="5" width="14.140625" bestFit="1" customWidth="1"/>
    <col min="6" max="6" width="14.85546875" bestFit="1" customWidth="1"/>
    <col min="7" max="8" width="11.7109375" customWidth="1"/>
    <col min="9" max="9" width="13.28515625" bestFit="1" customWidth="1"/>
    <col min="10" max="10" width="15.28515625" bestFit="1" customWidth="1"/>
    <col min="11" max="12" width="11.7109375" customWidth="1"/>
    <col min="13" max="13" width="12.140625" bestFit="1" customWidth="1"/>
  </cols>
  <sheetData>
    <row r="2" spans="1:13" x14ac:dyDescent="0.2">
      <c r="A2" s="5"/>
      <c r="B2" s="5"/>
      <c r="C2" s="5"/>
      <c r="D2" s="13" t="s">
        <v>43</v>
      </c>
      <c r="E2" s="13"/>
      <c r="F2" s="13"/>
      <c r="G2" s="13"/>
      <c r="H2" s="13"/>
      <c r="I2" s="13"/>
      <c r="J2" s="13"/>
      <c r="K2" s="5"/>
      <c r="L2" s="5"/>
      <c r="M2" s="5"/>
    </row>
    <row r="3" spans="1:13" x14ac:dyDescent="0.2">
      <c r="A3" s="5"/>
      <c r="B3" s="5"/>
      <c r="C3" s="5"/>
      <c r="D3" s="13" t="s">
        <v>45</v>
      </c>
      <c r="E3" s="13"/>
      <c r="F3" s="13"/>
      <c r="G3" s="13"/>
      <c r="H3" s="13"/>
      <c r="I3" s="13"/>
      <c r="J3" s="13"/>
      <c r="K3" s="5"/>
      <c r="L3" s="5"/>
      <c r="M3" s="5"/>
    </row>
    <row r="4" spans="1:13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39" thickBot="1" x14ac:dyDescent="0.25">
      <c r="A5" s="7" t="s">
        <v>40</v>
      </c>
      <c r="B5" s="7" t="s">
        <v>41</v>
      </c>
      <c r="C5" s="7" t="s">
        <v>32</v>
      </c>
      <c r="D5" s="7" t="s">
        <v>1</v>
      </c>
      <c r="E5" s="7" t="s">
        <v>2</v>
      </c>
      <c r="F5" s="7" t="s">
        <v>33</v>
      </c>
      <c r="G5" s="7" t="s">
        <v>3</v>
      </c>
      <c r="H5" s="7" t="s">
        <v>34</v>
      </c>
      <c r="I5" s="7" t="s">
        <v>35</v>
      </c>
      <c r="J5" s="7" t="s">
        <v>36</v>
      </c>
      <c r="K5" s="7" t="s">
        <v>37</v>
      </c>
      <c r="L5" s="7" t="s">
        <v>38</v>
      </c>
      <c r="M5" s="7" t="s">
        <v>42</v>
      </c>
    </row>
    <row r="6" spans="1:13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2" t="s">
        <v>39</v>
      </c>
      <c r="B7" s="12">
        <v>108118</v>
      </c>
      <c r="C7" s="12">
        <f>'[1]Wages Pivots'!B106</f>
        <v>546</v>
      </c>
      <c r="D7" s="12">
        <v>12501</v>
      </c>
      <c r="E7" s="12">
        <f>'[1]Wages Pivots'!D106</f>
        <v>4501</v>
      </c>
      <c r="F7" s="12">
        <f>'[1]Wages Pivots'!E106</f>
        <v>20135</v>
      </c>
      <c r="G7" s="12">
        <f>'[1]Wages Pivots'!F106</f>
        <v>2904</v>
      </c>
      <c r="H7" s="12">
        <f>'[1]Wages Pivots'!G106</f>
        <v>12105</v>
      </c>
      <c r="I7" s="12">
        <f>'[1]Wages Pivots'!H106</f>
        <v>24730</v>
      </c>
      <c r="J7" s="12">
        <f>'[1]Wages Pivots'!I106</f>
        <v>12998</v>
      </c>
      <c r="K7" s="12">
        <f>'[1]Wages Pivots'!J106</f>
        <v>7665</v>
      </c>
      <c r="L7" s="12">
        <f>'[1]Wages Pivots'!K106</f>
        <v>5796</v>
      </c>
      <c r="M7" s="12">
        <f>'[1]Wages Pivots'!L106</f>
        <v>4237</v>
      </c>
    </row>
    <row r="8" spans="1:13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2">
      <c r="A9" s="3" t="s">
        <v>0</v>
      </c>
      <c r="B9" s="11">
        <f>'[1]Wages Pivots'!M77</f>
        <v>229</v>
      </c>
      <c r="C9" s="14" t="s">
        <v>47</v>
      </c>
      <c r="D9" s="14">
        <f>'[1]Wages Pivots'!C77</f>
        <v>25</v>
      </c>
      <c r="E9" s="14" t="s">
        <v>47</v>
      </c>
      <c r="F9" s="14">
        <f>'[1]Wages Pivots'!E77</f>
        <v>51</v>
      </c>
      <c r="G9" s="14">
        <f>'[1]Wages Pivots'!F77</f>
        <v>0</v>
      </c>
      <c r="H9" s="14" t="s">
        <v>47</v>
      </c>
      <c r="I9" s="14">
        <f>'[1]Wages Pivots'!H77</f>
        <v>19</v>
      </c>
      <c r="J9" s="14">
        <f>'[1]Wages Pivots'!I77</f>
        <v>21</v>
      </c>
      <c r="K9" s="14">
        <f>'[1]Wages Pivots'!J77</f>
        <v>29</v>
      </c>
      <c r="L9" s="14">
        <f>'[1]Wages Pivots'!K77</f>
        <v>12</v>
      </c>
      <c r="M9" s="14">
        <f>'[1]Wages Pivots'!L77</f>
        <v>52</v>
      </c>
    </row>
    <row r="10" spans="1:13" x14ac:dyDescent="0.2">
      <c r="A10" s="3" t="s">
        <v>4</v>
      </c>
      <c r="B10" s="11">
        <f>'[1]Wages Pivots'!M78</f>
        <v>1408</v>
      </c>
      <c r="C10" s="14">
        <f>'[1]Wages Pivots'!B78</f>
        <v>7</v>
      </c>
      <c r="D10" s="14">
        <f>'[1]Wages Pivots'!C78</f>
        <v>206</v>
      </c>
      <c r="E10" s="14">
        <f>'[1]Wages Pivots'!D78</f>
        <v>95</v>
      </c>
      <c r="F10" s="14">
        <f>'[1]Wages Pivots'!E78</f>
        <v>332</v>
      </c>
      <c r="G10" s="14">
        <f>'[1]Wages Pivots'!F78</f>
        <v>13</v>
      </c>
      <c r="H10" s="14">
        <f>'[1]Wages Pivots'!G78</f>
        <v>120</v>
      </c>
      <c r="I10" s="14">
        <f>'[1]Wages Pivots'!H78</f>
        <v>124</v>
      </c>
      <c r="J10" s="14">
        <f>'[1]Wages Pivots'!I78</f>
        <v>185</v>
      </c>
      <c r="K10" s="14">
        <f>'[1]Wages Pivots'!J78</f>
        <v>94</v>
      </c>
      <c r="L10" s="14">
        <f>'[1]Wages Pivots'!K78</f>
        <v>78</v>
      </c>
      <c r="M10" s="14">
        <f>'[1]Wages Pivots'!L78</f>
        <v>154</v>
      </c>
    </row>
    <row r="11" spans="1:13" x14ac:dyDescent="0.2">
      <c r="A11" s="3" t="s">
        <v>5</v>
      </c>
      <c r="B11" s="11">
        <f>'[1]Wages Pivots'!M79</f>
        <v>3800</v>
      </c>
      <c r="C11" s="14">
        <f>'[1]Wages Pivots'!B79</f>
        <v>7</v>
      </c>
      <c r="D11" s="14">
        <f>'[1]Wages Pivots'!C79</f>
        <v>550</v>
      </c>
      <c r="E11" s="14">
        <f>'[1]Wages Pivots'!D79</f>
        <v>254</v>
      </c>
      <c r="F11" s="14">
        <f>'[1]Wages Pivots'!E79</f>
        <v>697</v>
      </c>
      <c r="G11" s="14">
        <f>'[1]Wages Pivots'!F79</f>
        <v>55</v>
      </c>
      <c r="H11" s="14">
        <f>'[1]Wages Pivots'!G79</f>
        <v>408</v>
      </c>
      <c r="I11" s="14">
        <f>'[1]Wages Pivots'!H79</f>
        <v>687</v>
      </c>
      <c r="J11" s="14">
        <f>'[1]Wages Pivots'!I79</f>
        <v>513</v>
      </c>
      <c r="K11" s="14">
        <f>'[1]Wages Pivots'!J79</f>
        <v>248</v>
      </c>
      <c r="L11" s="14">
        <f>'[1]Wages Pivots'!K79</f>
        <v>199</v>
      </c>
      <c r="M11" s="14">
        <f>'[1]Wages Pivots'!L79</f>
        <v>182</v>
      </c>
    </row>
    <row r="12" spans="1:13" x14ac:dyDescent="0.2">
      <c r="A12" s="3" t="s">
        <v>6</v>
      </c>
      <c r="B12" s="11">
        <f>'[1]Wages Pivots'!M80</f>
        <v>621</v>
      </c>
      <c r="C12" s="14">
        <f>'[1]Wages Pivots'!B80</f>
        <v>13</v>
      </c>
      <c r="D12" s="14">
        <f>'[1]Wages Pivots'!C80</f>
        <v>49</v>
      </c>
      <c r="E12" s="14">
        <f>'[1]Wages Pivots'!D80</f>
        <v>24</v>
      </c>
      <c r="F12" s="14">
        <f>'[1]Wages Pivots'!E80</f>
        <v>133</v>
      </c>
      <c r="G12" s="14">
        <f>'[1]Wages Pivots'!F80</f>
        <v>6</v>
      </c>
      <c r="H12" s="14">
        <f>'[1]Wages Pivots'!G80</f>
        <v>46</v>
      </c>
      <c r="I12" s="14">
        <f>'[1]Wages Pivots'!H80</f>
        <v>54</v>
      </c>
      <c r="J12" s="14">
        <f>'[1]Wages Pivots'!I80</f>
        <v>90</v>
      </c>
      <c r="K12" s="14">
        <f>'[1]Wages Pivots'!J80</f>
        <v>53</v>
      </c>
      <c r="L12" s="14">
        <f>'[1]Wages Pivots'!K80</f>
        <v>44</v>
      </c>
      <c r="M12" s="14">
        <f>'[1]Wages Pivots'!L80</f>
        <v>109</v>
      </c>
    </row>
    <row r="13" spans="1:13" x14ac:dyDescent="0.2">
      <c r="A13" s="3" t="s">
        <v>7</v>
      </c>
      <c r="B13" s="11">
        <f>'[1]Wages Pivots'!M81</f>
        <v>52</v>
      </c>
      <c r="C13" s="14">
        <f>'[1]Wages Pivots'!B81</f>
        <v>0</v>
      </c>
      <c r="D13" s="14">
        <f>'[1]Wages Pivots'!C81</f>
        <v>4</v>
      </c>
      <c r="E13" s="14" t="s">
        <v>47</v>
      </c>
      <c r="F13" s="14">
        <f>'[1]Wages Pivots'!E81</f>
        <v>6</v>
      </c>
      <c r="G13" s="14">
        <f>'[1]Wages Pivots'!F81</f>
        <v>0</v>
      </c>
      <c r="H13" s="14" t="s">
        <v>47</v>
      </c>
      <c r="I13" s="14">
        <f>'[1]Wages Pivots'!H81</f>
        <v>3</v>
      </c>
      <c r="J13" s="14">
        <f>'[1]Wages Pivots'!I81</f>
        <v>0</v>
      </c>
      <c r="K13" s="14">
        <f>'[1]Wages Pivots'!J81</f>
        <v>12</v>
      </c>
      <c r="L13" s="14">
        <f>'[1]Wages Pivots'!K81</f>
        <v>3</v>
      </c>
      <c r="M13" s="14">
        <f>'[1]Wages Pivots'!L81</f>
        <v>22</v>
      </c>
    </row>
    <row r="14" spans="1:13" x14ac:dyDescent="0.2">
      <c r="A14" s="3"/>
      <c r="B14" s="10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2">
      <c r="A15" s="3" t="s">
        <v>8</v>
      </c>
      <c r="B15" s="11">
        <f>'[1]Wages Pivots'!M82</f>
        <v>9005</v>
      </c>
      <c r="C15" s="14">
        <f>'[1]Wages Pivots'!B82</f>
        <v>9</v>
      </c>
      <c r="D15" s="14">
        <f>'[1]Wages Pivots'!C82</f>
        <v>1124</v>
      </c>
      <c r="E15" s="14">
        <f>'[1]Wages Pivots'!D82</f>
        <v>327</v>
      </c>
      <c r="F15" s="14">
        <f>'[1]Wages Pivots'!E82</f>
        <v>1596</v>
      </c>
      <c r="G15" s="14">
        <f>'[1]Wages Pivots'!F82</f>
        <v>182</v>
      </c>
      <c r="H15" s="14">
        <f>'[1]Wages Pivots'!G82</f>
        <v>1056</v>
      </c>
      <c r="I15" s="14">
        <f>'[1]Wages Pivots'!H82</f>
        <v>2016</v>
      </c>
      <c r="J15" s="14">
        <f>'[1]Wages Pivots'!I82</f>
        <v>1271</v>
      </c>
      <c r="K15" s="14">
        <f>'[1]Wages Pivots'!J82</f>
        <v>601</v>
      </c>
      <c r="L15" s="14">
        <f>'[1]Wages Pivots'!K82</f>
        <v>509</v>
      </c>
      <c r="M15" s="14">
        <f>'[1]Wages Pivots'!L82</f>
        <v>314</v>
      </c>
    </row>
    <row r="16" spans="1:13" x14ac:dyDescent="0.2">
      <c r="A16" s="3" t="s">
        <v>9</v>
      </c>
      <c r="B16" s="11">
        <f>'[1]Wages Pivots'!M83</f>
        <v>811</v>
      </c>
      <c r="C16" s="14">
        <f>'[1]Wages Pivots'!B83</f>
        <v>123</v>
      </c>
      <c r="D16" s="14">
        <f>'[1]Wages Pivots'!C83</f>
        <v>84</v>
      </c>
      <c r="E16" s="14">
        <f>'[1]Wages Pivots'!D83</f>
        <v>24</v>
      </c>
      <c r="F16" s="14">
        <f>'[1]Wages Pivots'!E83</f>
        <v>200</v>
      </c>
      <c r="G16" s="14">
        <f>'[1]Wages Pivots'!F83</f>
        <v>6</v>
      </c>
      <c r="H16" s="14">
        <f>'[1]Wages Pivots'!G83</f>
        <v>53</v>
      </c>
      <c r="I16" s="14">
        <f>'[1]Wages Pivots'!H83</f>
        <v>76</v>
      </c>
      <c r="J16" s="14">
        <f>'[1]Wages Pivots'!I83</f>
        <v>65</v>
      </c>
      <c r="K16" s="14">
        <f>'[1]Wages Pivots'!J83</f>
        <v>43</v>
      </c>
      <c r="L16" s="14">
        <f>'[1]Wages Pivots'!K83</f>
        <v>43</v>
      </c>
      <c r="M16" s="14">
        <f>'[1]Wages Pivots'!L83</f>
        <v>94</v>
      </c>
    </row>
    <row r="17" spans="1:13" x14ac:dyDescent="0.2">
      <c r="A17" s="3" t="s">
        <v>10</v>
      </c>
      <c r="B17" s="11">
        <f>'[1]Wages Pivots'!M84</f>
        <v>253</v>
      </c>
      <c r="C17" s="14">
        <f>'[1]Wages Pivots'!B84</f>
        <v>6</v>
      </c>
      <c r="D17" s="14">
        <f>'[1]Wages Pivots'!C84</f>
        <v>17</v>
      </c>
      <c r="E17" s="14">
        <f>'[1]Wages Pivots'!D84</f>
        <v>4</v>
      </c>
      <c r="F17" s="14">
        <f>'[1]Wages Pivots'!E84</f>
        <v>58</v>
      </c>
      <c r="G17" s="14" t="s">
        <v>47</v>
      </c>
      <c r="H17" s="14">
        <f>'[1]Wages Pivots'!G84</f>
        <v>12</v>
      </c>
      <c r="I17" s="14">
        <f>'[1]Wages Pivots'!H84</f>
        <v>17</v>
      </c>
      <c r="J17" s="14">
        <f>'[1]Wages Pivots'!I84</f>
        <v>18</v>
      </c>
      <c r="K17" s="14">
        <f>'[1]Wages Pivots'!J84</f>
        <v>24</v>
      </c>
      <c r="L17" s="14">
        <f>'[1]Wages Pivots'!K84</f>
        <v>16</v>
      </c>
      <c r="M17" s="14">
        <f>'[1]Wages Pivots'!L84</f>
        <v>79</v>
      </c>
    </row>
    <row r="18" spans="1:13" x14ac:dyDescent="0.2">
      <c r="A18" s="3" t="s">
        <v>11</v>
      </c>
      <c r="B18" s="11">
        <f>'[1]Wages Pivots'!M85</f>
        <v>260</v>
      </c>
      <c r="C18" s="14" t="s">
        <v>47</v>
      </c>
      <c r="D18" s="14">
        <f>'[1]Wages Pivots'!C85</f>
        <v>12</v>
      </c>
      <c r="E18" s="14">
        <f>'[1]Wages Pivots'!D85</f>
        <v>7</v>
      </c>
      <c r="F18" s="14">
        <f>'[1]Wages Pivots'!E85</f>
        <v>40</v>
      </c>
      <c r="G18" s="14">
        <f>'[1]Wages Pivots'!F85</f>
        <v>6</v>
      </c>
      <c r="H18" s="14">
        <f>'[1]Wages Pivots'!G85</f>
        <v>13</v>
      </c>
      <c r="I18" s="14">
        <f>'[1]Wages Pivots'!H85</f>
        <v>16</v>
      </c>
      <c r="J18" s="14">
        <f>'[1]Wages Pivots'!I85</f>
        <v>21</v>
      </c>
      <c r="K18" s="14">
        <f>'[1]Wages Pivots'!J85</f>
        <v>73</v>
      </c>
      <c r="L18" s="14">
        <f>'[1]Wages Pivots'!K85</f>
        <v>7</v>
      </c>
      <c r="M18" s="14">
        <f>'[1]Wages Pivots'!L85</f>
        <v>63</v>
      </c>
    </row>
    <row r="19" spans="1:13" x14ac:dyDescent="0.2">
      <c r="A19" s="3" t="s">
        <v>12</v>
      </c>
      <c r="B19" s="11">
        <f>'[1]Wages Pivots'!M86</f>
        <v>607</v>
      </c>
      <c r="C19" s="14">
        <f>'[1]Wages Pivots'!B86</f>
        <v>7</v>
      </c>
      <c r="D19" s="14">
        <f>'[1]Wages Pivots'!C86</f>
        <v>61</v>
      </c>
      <c r="E19" s="14">
        <f>'[1]Wages Pivots'!D86</f>
        <v>12</v>
      </c>
      <c r="F19" s="14">
        <f>'[1]Wages Pivots'!E86</f>
        <v>126</v>
      </c>
      <c r="G19" s="14">
        <f>'[1]Wages Pivots'!F86</f>
        <v>10</v>
      </c>
      <c r="H19" s="14">
        <f>'[1]Wages Pivots'!G86</f>
        <v>55</v>
      </c>
      <c r="I19" s="14">
        <f>'[1]Wages Pivots'!H86</f>
        <v>67</v>
      </c>
      <c r="J19" s="14">
        <f>'[1]Wages Pivots'!I86</f>
        <v>38</v>
      </c>
      <c r="K19" s="14">
        <f>'[1]Wages Pivots'!J86</f>
        <v>138</v>
      </c>
      <c r="L19" s="14">
        <f>'[1]Wages Pivots'!K86</f>
        <v>24</v>
      </c>
      <c r="M19" s="14">
        <f>'[1]Wages Pivots'!L86</f>
        <v>69</v>
      </c>
    </row>
    <row r="20" spans="1:13" x14ac:dyDescent="0.2">
      <c r="A20" s="3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2">
      <c r="A21" s="3" t="s">
        <v>13</v>
      </c>
      <c r="B21" s="11">
        <f>'[1]Wages Pivots'!M87</f>
        <v>1762</v>
      </c>
      <c r="C21" s="14">
        <f>'[1]Wages Pivots'!B87</f>
        <v>6</v>
      </c>
      <c r="D21" s="14">
        <f>'[1]Wages Pivots'!C87</f>
        <v>272</v>
      </c>
      <c r="E21" s="14">
        <f>'[1]Wages Pivots'!D87</f>
        <v>97</v>
      </c>
      <c r="F21" s="14">
        <f>'[1]Wages Pivots'!E87</f>
        <v>339</v>
      </c>
      <c r="G21" s="14">
        <f>'[1]Wages Pivots'!F87</f>
        <v>17</v>
      </c>
      <c r="H21" s="14">
        <f>'[1]Wages Pivots'!G87</f>
        <v>184</v>
      </c>
      <c r="I21" s="14">
        <f>'[1]Wages Pivots'!H87</f>
        <v>281</v>
      </c>
      <c r="J21" s="14">
        <f>'[1]Wages Pivots'!I87</f>
        <v>195</v>
      </c>
      <c r="K21" s="14">
        <f>'[1]Wages Pivots'!J87</f>
        <v>162</v>
      </c>
      <c r="L21" s="14">
        <f>'[1]Wages Pivots'!K87</f>
        <v>79</v>
      </c>
      <c r="M21" s="14">
        <f>'[1]Wages Pivots'!L87</f>
        <v>130</v>
      </c>
    </row>
    <row r="22" spans="1:13" x14ac:dyDescent="0.2">
      <c r="A22" s="3" t="s">
        <v>14</v>
      </c>
      <c r="B22" s="11">
        <f>'[1]Wages Pivots'!M88</f>
        <v>304</v>
      </c>
      <c r="C22" s="14">
        <f>'[1]Wages Pivots'!B88</f>
        <v>4</v>
      </c>
      <c r="D22" s="14">
        <f>'[1]Wages Pivots'!C88</f>
        <v>52</v>
      </c>
      <c r="E22" s="14">
        <f>'[1]Wages Pivots'!D88</f>
        <v>20</v>
      </c>
      <c r="F22" s="14">
        <f>'[1]Wages Pivots'!E88</f>
        <v>46</v>
      </c>
      <c r="G22" s="14">
        <f>'[1]Wages Pivots'!F88</f>
        <v>3</v>
      </c>
      <c r="H22" s="14">
        <f>'[1]Wages Pivots'!G88</f>
        <v>13</v>
      </c>
      <c r="I22" s="14">
        <f>'[1]Wages Pivots'!H88</f>
        <v>31</v>
      </c>
      <c r="J22" s="14">
        <f>'[1]Wages Pivots'!I88</f>
        <v>32</v>
      </c>
      <c r="K22" s="14">
        <f>'[1]Wages Pivots'!J88</f>
        <v>32</v>
      </c>
      <c r="L22" s="14">
        <f>'[1]Wages Pivots'!K88</f>
        <v>15</v>
      </c>
      <c r="M22" s="14">
        <f>'[1]Wages Pivots'!L88</f>
        <v>56</v>
      </c>
    </row>
    <row r="23" spans="1:13" x14ac:dyDescent="0.2">
      <c r="A23" s="3" t="s">
        <v>15</v>
      </c>
      <c r="B23" s="11">
        <f>'[1]Wages Pivots'!M89</f>
        <v>365</v>
      </c>
      <c r="C23" s="14" t="s">
        <v>47</v>
      </c>
      <c r="D23" s="14">
        <f>'[1]Wages Pivots'!C89</f>
        <v>51</v>
      </c>
      <c r="E23" s="14">
        <f>'[1]Wages Pivots'!D89</f>
        <v>7</v>
      </c>
      <c r="F23" s="14">
        <f>'[1]Wages Pivots'!E89</f>
        <v>61</v>
      </c>
      <c r="G23" s="14" t="s">
        <v>47</v>
      </c>
      <c r="H23" s="14">
        <f>'[1]Wages Pivots'!G89</f>
        <v>33</v>
      </c>
      <c r="I23" s="14">
        <f>'[1]Wages Pivots'!H89</f>
        <v>38</v>
      </c>
      <c r="J23" s="14">
        <f>'[1]Wages Pivots'!I89</f>
        <v>18</v>
      </c>
      <c r="K23" s="14">
        <f>'[1]Wages Pivots'!J89</f>
        <v>81</v>
      </c>
      <c r="L23" s="14">
        <f>'[1]Wages Pivots'!K89</f>
        <v>20</v>
      </c>
      <c r="M23" s="14">
        <f>'[1]Wages Pivots'!L89</f>
        <v>49</v>
      </c>
    </row>
    <row r="24" spans="1:13" x14ac:dyDescent="0.2">
      <c r="A24" s="3" t="s">
        <v>16</v>
      </c>
      <c r="B24" s="11">
        <f>'[1]Wages Pivots'!M90</f>
        <v>371</v>
      </c>
      <c r="C24" s="14">
        <f>'[1]Wages Pivots'!B90</f>
        <v>4</v>
      </c>
      <c r="D24" s="14">
        <f>'[1]Wages Pivots'!C90</f>
        <v>37</v>
      </c>
      <c r="E24" s="14">
        <f>'[1]Wages Pivots'!D90</f>
        <v>10</v>
      </c>
      <c r="F24" s="14">
        <f>'[1]Wages Pivots'!E90</f>
        <v>98</v>
      </c>
      <c r="G24" s="14">
        <f>'[1]Wages Pivots'!F90</f>
        <v>6</v>
      </c>
      <c r="H24" s="14">
        <f>'[1]Wages Pivots'!G90</f>
        <v>17</v>
      </c>
      <c r="I24" s="14">
        <f>'[1]Wages Pivots'!H90</f>
        <v>32</v>
      </c>
      <c r="J24" s="14">
        <f>'[1]Wages Pivots'!I90</f>
        <v>37</v>
      </c>
      <c r="K24" s="14">
        <f>'[1]Wages Pivots'!J90</f>
        <v>30</v>
      </c>
      <c r="L24" s="14">
        <f>'[1]Wages Pivots'!K90</f>
        <v>18</v>
      </c>
      <c r="M24" s="14">
        <f>'[1]Wages Pivots'!L90</f>
        <v>82</v>
      </c>
    </row>
    <row r="25" spans="1:13" x14ac:dyDescent="0.2">
      <c r="A25" s="3" t="s">
        <v>17</v>
      </c>
      <c r="B25" s="11">
        <f>'[1]Wages Pivots'!M91</f>
        <v>368</v>
      </c>
      <c r="C25" s="14" t="s">
        <v>47</v>
      </c>
      <c r="D25" s="14">
        <f>'[1]Wages Pivots'!C91</f>
        <v>85</v>
      </c>
      <c r="E25" s="14">
        <f>'[1]Wages Pivots'!D91</f>
        <v>22</v>
      </c>
      <c r="F25" s="14">
        <f>'[1]Wages Pivots'!E91</f>
        <v>54</v>
      </c>
      <c r="G25" s="14" t="s">
        <v>47</v>
      </c>
      <c r="H25" s="14">
        <f>'[1]Wages Pivots'!G91</f>
        <v>24</v>
      </c>
      <c r="I25" s="14">
        <f>'[1]Wages Pivots'!H91</f>
        <v>84</v>
      </c>
      <c r="J25" s="14">
        <f>'[1]Wages Pivots'!I91</f>
        <v>39</v>
      </c>
      <c r="K25" s="14">
        <f>'[1]Wages Pivots'!J91</f>
        <v>15</v>
      </c>
      <c r="L25" s="14">
        <f>'[1]Wages Pivots'!K91</f>
        <v>12</v>
      </c>
      <c r="M25" s="14">
        <f>'[1]Wages Pivots'!L91</f>
        <v>28</v>
      </c>
    </row>
    <row r="26" spans="1:13" x14ac:dyDescent="0.2">
      <c r="A26" s="3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x14ac:dyDescent="0.2">
      <c r="A27" s="3" t="s">
        <v>18</v>
      </c>
      <c r="B27" s="11">
        <f>'[1]Wages Pivots'!M92</f>
        <v>50</v>
      </c>
      <c r="C27" s="14">
        <f>'[1]Wages Pivots'!B92</f>
        <v>0</v>
      </c>
      <c r="D27" s="14">
        <f>'[1]Wages Pivots'!C92</f>
        <v>3</v>
      </c>
      <c r="E27" s="14" t="s">
        <v>47</v>
      </c>
      <c r="F27" s="14">
        <f>'[1]Wages Pivots'!E92</f>
        <v>10</v>
      </c>
      <c r="G27" s="14">
        <f>'[1]Wages Pivots'!F92</f>
        <v>0</v>
      </c>
      <c r="H27" s="14" t="s">
        <v>47</v>
      </c>
      <c r="I27" s="14">
        <f>'[1]Wages Pivots'!H92</f>
        <v>3</v>
      </c>
      <c r="J27" s="14" t="s">
        <v>47</v>
      </c>
      <c r="K27" s="14">
        <f>'[1]Wages Pivots'!J92</f>
        <v>5</v>
      </c>
      <c r="L27" s="14" t="s">
        <v>47</v>
      </c>
      <c r="M27" s="14">
        <f>'[1]Wages Pivots'!L92</f>
        <v>22</v>
      </c>
    </row>
    <row r="28" spans="1:13" x14ac:dyDescent="0.2">
      <c r="A28" s="3" t="s">
        <v>19</v>
      </c>
      <c r="B28" s="11">
        <f>'[1]Wages Pivots'!M93</f>
        <v>136</v>
      </c>
      <c r="C28" s="14">
        <f>'[1]Wages Pivots'!B93</f>
        <v>3</v>
      </c>
      <c r="D28" s="14">
        <f>'[1]Wages Pivots'!C93</f>
        <v>13</v>
      </c>
      <c r="E28" s="14" t="s">
        <v>47</v>
      </c>
      <c r="F28" s="14">
        <f>'[1]Wages Pivots'!E93</f>
        <v>23</v>
      </c>
      <c r="G28" s="14">
        <f>'[1]Wages Pivots'!F93</f>
        <v>0</v>
      </c>
      <c r="H28" s="14">
        <f>'[1]Wages Pivots'!G93</f>
        <v>11</v>
      </c>
      <c r="I28" s="14">
        <f>'[1]Wages Pivots'!H93</f>
        <v>14</v>
      </c>
      <c r="J28" s="14">
        <f>'[1]Wages Pivots'!I93</f>
        <v>5</v>
      </c>
      <c r="K28" s="14">
        <f>'[1]Wages Pivots'!J93</f>
        <v>25</v>
      </c>
      <c r="L28" s="14">
        <f>'[1]Wages Pivots'!K93</f>
        <v>9</v>
      </c>
      <c r="M28" s="14">
        <f>'[1]Wages Pivots'!L93</f>
        <v>32</v>
      </c>
    </row>
    <row r="29" spans="1:13" x14ac:dyDescent="0.2">
      <c r="A29" s="3" t="s">
        <v>20</v>
      </c>
      <c r="B29" s="11">
        <f>'[1]Wages Pivots'!M94</f>
        <v>48448</v>
      </c>
      <c r="C29" s="14">
        <f>'[1]Wages Pivots'!B94</f>
        <v>98</v>
      </c>
      <c r="D29" s="14">
        <f>'[1]Wages Pivots'!C94</f>
        <v>4448</v>
      </c>
      <c r="E29" s="14">
        <f>'[1]Wages Pivots'!D94</f>
        <v>2081</v>
      </c>
      <c r="F29" s="14">
        <f>'[1]Wages Pivots'!E94</f>
        <v>9126</v>
      </c>
      <c r="G29" s="14">
        <f>'[1]Wages Pivots'!F94</f>
        <v>1641</v>
      </c>
      <c r="H29" s="14">
        <f>'[1]Wages Pivots'!G94</f>
        <v>5744</v>
      </c>
      <c r="I29" s="14">
        <f>'[1]Wages Pivots'!H94</f>
        <v>13127</v>
      </c>
      <c r="J29" s="14">
        <f>'[1]Wages Pivots'!I94</f>
        <v>5487</v>
      </c>
      <c r="K29" s="14">
        <f>'[1]Wages Pivots'!J94</f>
        <v>3044</v>
      </c>
      <c r="L29" s="14">
        <f>'[1]Wages Pivots'!K94</f>
        <v>2702</v>
      </c>
      <c r="M29" s="14">
        <f>'[1]Wages Pivots'!L94</f>
        <v>950</v>
      </c>
    </row>
    <row r="30" spans="1:13" x14ac:dyDescent="0.2">
      <c r="A30" s="3" t="s">
        <v>21</v>
      </c>
      <c r="B30" s="11">
        <f>'[1]Wages Pivots'!M95</f>
        <v>335</v>
      </c>
      <c r="C30" s="14">
        <f>'[1]Wages Pivots'!B95</f>
        <v>14</v>
      </c>
      <c r="D30" s="14">
        <f>'[1]Wages Pivots'!C95</f>
        <v>29</v>
      </c>
      <c r="E30" s="14">
        <f>'[1]Wages Pivots'!D95</f>
        <v>5</v>
      </c>
      <c r="F30" s="14">
        <f>'[1]Wages Pivots'!E95</f>
        <v>51</v>
      </c>
      <c r="G30" s="14" t="s">
        <v>47</v>
      </c>
      <c r="H30" s="14">
        <f>'[1]Wages Pivots'!G95</f>
        <v>16</v>
      </c>
      <c r="I30" s="14">
        <f>'[1]Wages Pivots'!H95</f>
        <v>31</v>
      </c>
      <c r="J30" s="14">
        <f>'[1]Wages Pivots'!I95</f>
        <v>33</v>
      </c>
      <c r="K30" s="14">
        <f>'[1]Wages Pivots'!J95</f>
        <v>46</v>
      </c>
      <c r="L30" s="14">
        <f>'[1]Wages Pivots'!K95</f>
        <v>17</v>
      </c>
      <c r="M30" s="14">
        <f>'[1]Wages Pivots'!L95</f>
        <v>92</v>
      </c>
    </row>
    <row r="31" spans="1:13" x14ac:dyDescent="0.2">
      <c r="A31" s="3" t="s">
        <v>22</v>
      </c>
      <c r="B31" s="11">
        <f>'[1]Wages Pivots'!M96</f>
        <v>620</v>
      </c>
      <c r="C31" s="14">
        <f>'[1]Wages Pivots'!B96</f>
        <v>4</v>
      </c>
      <c r="D31" s="14">
        <f>'[1]Wages Pivots'!C96</f>
        <v>88</v>
      </c>
      <c r="E31" s="14">
        <f>'[1]Wages Pivots'!D96</f>
        <v>37</v>
      </c>
      <c r="F31" s="14">
        <f>'[1]Wages Pivots'!E96</f>
        <v>112</v>
      </c>
      <c r="G31" s="14">
        <f>'[1]Wages Pivots'!F96</f>
        <v>11</v>
      </c>
      <c r="H31" s="14">
        <f>'[1]Wages Pivots'!G96</f>
        <v>43</v>
      </c>
      <c r="I31" s="14">
        <f>'[1]Wages Pivots'!H96</f>
        <v>57</v>
      </c>
      <c r="J31" s="14">
        <f>'[1]Wages Pivots'!I96</f>
        <v>69</v>
      </c>
      <c r="K31" s="14">
        <f>'[1]Wages Pivots'!J96</f>
        <v>48</v>
      </c>
      <c r="L31" s="14">
        <f>'[1]Wages Pivots'!K96</f>
        <v>31</v>
      </c>
      <c r="M31" s="14">
        <f>'[1]Wages Pivots'!L96</f>
        <v>120</v>
      </c>
    </row>
    <row r="32" spans="1:13" x14ac:dyDescent="0.2">
      <c r="A32" s="3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x14ac:dyDescent="0.2">
      <c r="A33" s="3" t="s">
        <v>23</v>
      </c>
      <c r="B33" s="11">
        <f>'[1]Wages Pivots'!M97</f>
        <v>720</v>
      </c>
      <c r="C33" s="14">
        <f>'[1]Wages Pivots'!B97</f>
        <v>8</v>
      </c>
      <c r="D33" s="14">
        <f>'[1]Wages Pivots'!C97</f>
        <v>78</v>
      </c>
      <c r="E33" s="14">
        <f>'[1]Wages Pivots'!D97</f>
        <v>27</v>
      </c>
      <c r="F33" s="14">
        <f>'[1]Wages Pivots'!E97</f>
        <v>168</v>
      </c>
      <c r="G33" s="14">
        <f>'[1]Wages Pivots'!F97</f>
        <v>8</v>
      </c>
      <c r="H33" s="14">
        <f>'[1]Wages Pivots'!G97</f>
        <v>52</v>
      </c>
      <c r="I33" s="14">
        <f>'[1]Wages Pivots'!H97</f>
        <v>70</v>
      </c>
      <c r="J33" s="14">
        <f>'[1]Wages Pivots'!I97</f>
        <v>102</v>
      </c>
      <c r="K33" s="14">
        <f>'[1]Wages Pivots'!J97</f>
        <v>63</v>
      </c>
      <c r="L33" s="14">
        <f>'[1]Wages Pivots'!K97</f>
        <v>30</v>
      </c>
      <c r="M33" s="14">
        <f>'[1]Wages Pivots'!L97</f>
        <v>114</v>
      </c>
    </row>
    <row r="34" spans="1:13" x14ac:dyDescent="0.2">
      <c r="A34" s="3" t="s">
        <v>24</v>
      </c>
      <c r="B34" s="11">
        <f>2959+11</f>
        <v>2970</v>
      </c>
      <c r="C34" s="14">
        <f>'[1]Wages Pivots'!B98</f>
        <v>7</v>
      </c>
      <c r="D34" s="14">
        <f>383+11</f>
        <v>394</v>
      </c>
      <c r="E34" s="14">
        <f>'[1]Wages Pivots'!D98</f>
        <v>75</v>
      </c>
      <c r="F34" s="14">
        <f>'[1]Wages Pivots'!E98</f>
        <v>496</v>
      </c>
      <c r="G34" s="14">
        <f>'[1]Wages Pivots'!F98</f>
        <v>85</v>
      </c>
      <c r="H34" s="14">
        <f>'[1]Wages Pivots'!G98</f>
        <v>468</v>
      </c>
      <c r="I34" s="14">
        <f>'[1]Wages Pivots'!H98</f>
        <v>715</v>
      </c>
      <c r="J34" s="14">
        <f>'[1]Wages Pivots'!I98</f>
        <v>226</v>
      </c>
      <c r="K34" s="14">
        <f>'[1]Wages Pivots'!J98</f>
        <v>279</v>
      </c>
      <c r="L34" s="14">
        <f>'[1]Wages Pivots'!K98</f>
        <v>117</v>
      </c>
      <c r="M34" s="14">
        <f>'[1]Wages Pivots'!L98</f>
        <v>108</v>
      </c>
    </row>
    <row r="35" spans="1:13" x14ac:dyDescent="0.2">
      <c r="A35" s="3" t="s">
        <v>25</v>
      </c>
      <c r="B35" s="11">
        <f>'[1]Wages Pivots'!M99</f>
        <v>1219</v>
      </c>
      <c r="C35" s="14">
        <f>'[1]Wages Pivots'!B99</f>
        <v>6</v>
      </c>
      <c r="D35" s="14">
        <f>'[1]Wages Pivots'!C99</f>
        <v>153</v>
      </c>
      <c r="E35" s="14">
        <f>'[1]Wages Pivots'!D99</f>
        <v>39</v>
      </c>
      <c r="F35" s="14">
        <f>'[1]Wages Pivots'!E99</f>
        <v>203</v>
      </c>
      <c r="G35" s="14">
        <f>'[1]Wages Pivots'!F99</f>
        <v>20</v>
      </c>
      <c r="H35" s="14">
        <f>'[1]Wages Pivots'!G99</f>
        <v>109</v>
      </c>
      <c r="I35" s="14">
        <f>'[1]Wages Pivots'!H99</f>
        <v>185</v>
      </c>
      <c r="J35" s="14">
        <f>'[1]Wages Pivots'!I99</f>
        <v>172</v>
      </c>
      <c r="K35" s="14">
        <f>'[1]Wages Pivots'!J99</f>
        <v>106</v>
      </c>
      <c r="L35" s="14">
        <f>'[1]Wages Pivots'!K99</f>
        <v>93</v>
      </c>
      <c r="M35" s="14">
        <f>'[1]Wages Pivots'!L99</f>
        <v>133</v>
      </c>
    </row>
    <row r="36" spans="1:13" x14ac:dyDescent="0.2">
      <c r="A36" s="3" t="s">
        <v>26</v>
      </c>
      <c r="B36" s="11">
        <f>'[1]Wages Pivots'!M100</f>
        <v>1229</v>
      </c>
      <c r="C36" s="14">
        <f>'[1]Wages Pivots'!B100</f>
        <v>165</v>
      </c>
      <c r="D36" s="14">
        <f>'[1]Wages Pivots'!C100</f>
        <v>118</v>
      </c>
      <c r="E36" s="14">
        <f>'[1]Wages Pivots'!D100</f>
        <v>33</v>
      </c>
      <c r="F36" s="14">
        <f>'[1]Wages Pivots'!E100</f>
        <v>287</v>
      </c>
      <c r="G36" s="14">
        <f>'[1]Wages Pivots'!F100</f>
        <v>10</v>
      </c>
      <c r="H36" s="14">
        <f>'[1]Wages Pivots'!G100</f>
        <v>107</v>
      </c>
      <c r="I36" s="14">
        <f>'[1]Wages Pivots'!H100</f>
        <v>142</v>
      </c>
      <c r="J36" s="14">
        <f>'[1]Wages Pivots'!I100</f>
        <v>95</v>
      </c>
      <c r="K36" s="14">
        <f>'[1]Wages Pivots'!J100</f>
        <v>81</v>
      </c>
      <c r="L36" s="14">
        <f>'[1]Wages Pivots'!K100</f>
        <v>77</v>
      </c>
      <c r="M36" s="14">
        <f>'[1]Wages Pivots'!L100</f>
        <v>114</v>
      </c>
    </row>
    <row r="37" spans="1:13" x14ac:dyDescent="0.2">
      <c r="A37" s="3" t="s">
        <v>27</v>
      </c>
      <c r="B37" s="11">
        <f>'[1]Wages Pivots'!M101</f>
        <v>17952</v>
      </c>
      <c r="C37" s="14">
        <f>'[1]Wages Pivots'!B101</f>
        <v>19</v>
      </c>
      <c r="D37" s="14">
        <f>'[1]Wages Pivots'!C101</f>
        <v>2241</v>
      </c>
      <c r="E37" s="14">
        <f>'[1]Wages Pivots'!D101</f>
        <v>699</v>
      </c>
      <c r="F37" s="14">
        <f>'[1]Wages Pivots'!E101</f>
        <v>3386</v>
      </c>
      <c r="G37" s="14">
        <f>'[1]Wages Pivots'!F101</f>
        <v>606</v>
      </c>
      <c r="H37" s="14">
        <f>'[1]Wages Pivots'!G101</f>
        <v>1922</v>
      </c>
      <c r="I37" s="14">
        <f>'[1]Wages Pivots'!H101</f>
        <v>4081</v>
      </c>
      <c r="J37" s="14">
        <f>'[1]Wages Pivots'!I101</f>
        <v>2452</v>
      </c>
      <c r="K37" s="14">
        <f>'[1]Wages Pivots'!J101</f>
        <v>1185</v>
      </c>
      <c r="L37" s="14">
        <f>'[1]Wages Pivots'!K101</f>
        <v>859</v>
      </c>
      <c r="M37" s="14">
        <f>'[1]Wages Pivots'!L101</f>
        <v>502</v>
      </c>
    </row>
    <row r="38" spans="1:13" x14ac:dyDescent="0.2">
      <c r="A38" s="3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x14ac:dyDescent="0.2">
      <c r="A39" s="3" t="s">
        <v>28</v>
      </c>
      <c r="B39" s="11">
        <f>'[1]Wages Pivots'!M102</f>
        <v>1248</v>
      </c>
      <c r="C39" s="14">
        <f>'[1]Wages Pivots'!B102</f>
        <v>3</v>
      </c>
      <c r="D39" s="14">
        <f>'[1]Wages Pivots'!C102</f>
        <v>239</v>
      </c>
      <c r="E39" s="14">
        <f>'[1]Wages Pivots'!D102</f>
        <v>43</v>
      </c>
      <c r="F39" s="14">
        <f>'[1]Wages Pivots'!E102</f>
        <v>190</v>
      </c>
      <c r="G39" s="14">
        <f>'[1]Wages Pivots'!F102</f>
        <v>20</v>
      </c>
      <c r="H39" s="14">
        <f>'[1]Wages Pivots'!G102</f>
        <v>108</v>
      </c>
      <c r="I39" s="14">
        <f>'[1]Wages Pivots'!H102</f>
        <v>301</v>
      </c>
      <c r="J39" s="14">
        <f>'[1]Wages Pivots'!I102</f>
        <v>125</v>
      </c>
      <c r="K39" s="14">
        <f>'[1]Wages Pivots'!J102</f>
        <v>89</v>
      </c>
      <c r="L39" s="14">
        <f>'[1]Wages Pivots'!K102</f>
        <v>56</v>
      </c>
      <c r="M39" s="14">
        <f>'[1]Wages Pivots'!L102</f>
        <v>74</v>
      </c>
    </row>
    <row r="40" spans="1:13" x14ac:dyDescent="0.2">
      <c r="A40" s="3" t="s">
        <v>29</v>
      </c>
      <c r="B40" s="11">
        <f>'[1]Wages Pivots'!M103</f>
        <v>6439</v>
      </c>
      <c r="C40" s="14">
        <f>'[1]Wages Pivots'!B103</f>
        <v>16</v>
      </c>
      <c r="D40" s="14">
        <f>'[1]Wages Pivots'!C103</f>
        <v>1129</v>
      </c>
      <c r="E40" s="14">
        <f>'[1]Wages Pivots'!D103</f>
        <v>247</v>
      </c>
      <c r="F40" s="14">
        <f>'[1]Wages Pivots'!E103</f>
        <v>1038</v>
      </c>
      <c r="G40" s="14">
        <f>'[1]Wages Pivots'!F103</f>
        <v>104</v>
      </c>
      <c r="H40" s="14">
        <f>'[1]Wages Pivots'!G103</f>
        <v>747</v>
      </c>
      <c r="I40" s="14">
        <f>'[1]Wages Pivots'!H103</f>
        <v>1322</v>
      </c>
      <c r="J40" s="14">
        <f>'[1]Wages Pivots'!I103</f>
        <v>817</v>
      </c>
      <c r="K40" s="14">
        <f>'[1]Wages Pivots'!J103</f>
        <v>506</v>
      </c>
      <c r="L40" s="14">
        <f>'[1]Wages Pivots'!K103</f>
        <v>312</v>
      </c>
      <c r="M40" s="14">
        <f>'[1]Wages Pivots'!L103</f>
        <v>201</v>
      </c>
    </row>
    <row r="41" spans="1:13" x14ac:dyDescent="0.2">
      <c r="A41" s="3" t="s">
        <v>30</v>
      </c>
      <c r="B41" s="11">
        <f>'[1]Wages Pivots'!M104</f>
        <v>143</v>
      </c>
      <c r="C41" s="14">
        <f>'[1]Wages Pivots'!B104</f>
        <v>3</v>
      </c>
      <c r="D41" s="14">
        <f>'[1]Wages Pivots'!C104</f>
        <v>25</v>
      </c>
      <c r="E41" s="14">
        <f>'[1]Wages Pivots'!D104</f>
        <v>4</v>
      </c>
      <c r="F41" s="14">
        <f>'[1]Wages Pivots'!E104</f>
        <v>21</v>
      </c>
      <c r="G41" s="14" t="s">
        <v>47</v>
      </c>
      <c r="H41" s="14" t="s">
        <v>47</v>
      </c>
      <c r="I41" s="14">
        <f>'[1]Wages Pivots'!H104</f>
        <v>8</v>
      </c>
      <c r="J41" s="14" t="s">
        <v>47</v>
      </c>
      <c r="K41" s="14">
        <f>'[1]Wages Pivots'!J104</f>
        <v>35</v>
      </c>
      <c r="L41" s="14" t="s">
        <v>47</v>
      </c>
      <c r="M41" s="14">
        <f>'[1]Wages Pivots'!L104</f>
        <v>34</v>
      </c>
    </row>
    <row r="42" spans="1:13" x14ac:dyDescent="0.2">
      <c r="A42" s="3" t="s">
        <v>31</v>
      </c>
      <c r="B42" s="11">
        <f>'[1]Wages Pivots'!M105</f>
        <v>6393</v>
      </c>
      <c r="C42" s="14">
        <f>'[1]Wages Pivots'!B105</f>
        <v>6</v>
      </c>
      <c r="D42" s="14">
        <f>'[1]Wages Pivots'!C105</f>
        <v>914</v>
      </c>
      <c r="E42" s="14">
        <f>'[1]Wages Pivots'!D105</f>
        <v>296</v>
      </c>
      <c r="F42" s="14">
        <f>'[1]Wages Pivots'!E105</f>
        <v>1187</v>
      </c>
      <c r="G42" s="14">
        <f>'[1]Wages Pivots'!F105</f>
        <v>82</v>
      </c>
      <c r="H42" s="14">
        <f>'[1]Wages Pivots'!G105</f>
        <v>731</v>
      </c>
      <c r="I42" s="14">
        <f>'[1]Wages Pivots'!H105</f>
        <v>1129</v>
      </c>
      <c r="J42" s="14">
        <f>'[1]Wages Pivots'!I105</f>
        <v>864</v>
      </c>
      <c r="K42" s="14">
        <f>'[1]Wages Pivots'!J105</f>
        <v>518</v>
      </c>
      <c r="L42" s="14">
        <f>'[1]Wages Pivots'!K105</f>
        <v>408</v>
      </c>
      <c r="M42" s="14">
        <f>'[1]Wages Pivots'!L105</f>
        <v>258</v>
      </c>
    </row>
    <row r="43" spans="1:13" x14ac:dyDescent="0.2">
      <c r="A43" s="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3.5" thickBo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">
      <c r="A45" s="4" t="s">
        <v>46</v>
      </c>
      <c r="B45" s="4"/>
    </row>
    <row r="46" spans="1:13" x14ac:dyDescent="0.2">
      <c r="A46" s="3" t="s">
        <v>44</v>
      </c>
    </row>
  </sheetData>
  <mergeCells count="2">
    <mergeCell ref="D2:J2"/>
    <mergeCell ref="D3:J3"/>
  </mergeCells>
  <printOptions horizontalCentered="1"/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Form15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2018-11-01T13:21:50Z</cp:lastPrinted>
  <dcterms:created xsi:type="dcterms:W3CDTF">2011-11-30T23:44:52Z</dcterms:created>
  <dcterms:modified xsi:type="dcterms:W3CDTF">2021-10-26T16:00:13Z</dcterms:modified>
</cp:coreProperties>
</file>