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0\Excel\"/>
    </mc:Choice>
  </mc:AlternateContent>
  <xr:revisionPtr revIDLastSave="0" documentId="8_{8BD5BDE1-3490-43A2-A78C-461604D73B4B}" xr6:coauthVersionLast="36" xr6:coauthVersionMax="36" xr10:uidLastSave="{00000000-0000-0000-0000-000000000000}"/>
  <bookViews>
    <workbookView xWindow="0" yWindow="0" windowWidth="21600" windowHeight="8925" tabRatio="737" xr2:uid="{00000000-000D-0000-FFFF-FFFF00000000}"/>
  </bookViews>
  <sheets>
    <sheet name="Table 14" sheetId="1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K42" i="12" l="1"/>
  <c r="I42" i="12"/>
  <c r="G42" i="12"/>
  <c r="E42" i="12"/>
  <c r="C42" i="12"/>
  <c r="K41" i="12"/>
  <c r="I41" i="12"/>
  <c r="G41" i="12"/>
  <c r="E41" i="12"/>
  <c r="C41" i="12"/>
  <c r="K40" i="12"/>
  <c r="I40" i="12"/>
  <c r="G40" i="12"/>
  <c r="E40" i="12"/>
  <c r="C40" i="12"/>
  <c r="K39" i="12"/>
  <c r="I39" i="12"/>
  <c r="G39" i="12"/>
  <c r="E39" i="12"/>
  <c r="C39" i="12"/>
  <c r="K37" i="12"/>
  <c r="I37" i="12"/>
  <c r="G37" i="12"/>
  <c r="E37" i="12"/>
  <c r="C37" i="12"/>
  <c r="K36" i="12"/>
  <c r="I36" i="12"/>
  <c r="G36" i="12"/>
  <c r="E36" i="12"/>
  <c r="C36" i="12"/>
  <c r="K35" i="12"/>
  <c r="I35" i="12"/>
  <c r="G35" i="12"/>
  <c r="E35" i="12"/>
  <c r="C35" i="12"/>
  <c r="K34" i="12"/>
  <c r="I34" i="12"/>
  <c r="G34" i="12"/>
  <c r="E34" i="12"/>
  <c r="C34" i="12"/>
  <c r="K33" i="12"/>
  <c r="I33" i="12"/>
  <c r="G33" i="12"/>
  <c r="E33" i="12"/>
  <c r="C33" i="12"/>
  <c r="K31" i="12"/>
  <c r="I31" i="12"/>
  <c r="G31" i="12"/>
  <c r="E31" i="12"/>
  <c r="C31" i="12"/>
  <c r="K30" i="12"/>
  <c r="I30" i="12"/>
  <c r="G30" i="12"/>
  <c r="E30" i="12"/>
  <c r="C30" i="12"/>
  <c r="K29" i="12"/>
  <c r="I29" i="12"/>
  <c r="G29" i="12"/>
  <c r="E29" i="12"/>
  <c r="C29" i="12"/>
  <c r="K28" i="12"/>
  <c r="I28" i="12"/>
  <c r="G28" i="12"/>
  <c r="E28" i="12"/>
  <c r="C28" i="12"/>
  <c r="K27" i="12"/>
  <c r="I27" i="12"/>
  <c r="G27" i="12"/>
  <c r="E27" i="12"/>
  <c r="C27" i="12"/>
  <c r="K25" i="12"/>
  <c r="I25" i="12"/>
  <c r="G25" i="12"/>
  <c r="E25" i="12"/>
  <c r="C25" i="12"/>
  <c r="K24" i="12"/>
  <c r="I24" i="12"/>
  <c r="G24" i="12"/>
  <c r="E24" i="12"/>
  <c r="C24" i="12"/>
  <c r="K23" i="12"/>
  <c r="I23" i="12"/>
  <c r="G23" i="12"/>
  <c r="E23" i="12"/>
  <c r="C23" i="12"/>
  <c r="K22" i="12"/>
  <c r="I22" i="12"/>
  <c r="G22" i="12"/>
  <c r="E22" i="12"/>
  <c r="C22" i="12"/>
  <c r="K21" i="12"/>
  <c r="I21" i="12"/>
  <c r="G21" i="12"/>
  <c r="E21" i="12"/>
  <c r="C21" i="12"/>
  <c r="K19" i="12"/>
  <c r="I19" i="12"/>
  <c r="G19" i="12"/>
  <c r="E19" i="12"/>
  <c r="C19" i="12"/>
  <c r="K18" i="12"/>
  <c r="I18" i="12"/>
  <c r="G18" i="12"/>
  <c r="E18" i="12"/>
  <c r="C18" i="12"/>
  <c r="K17" i="12"/>
  <c r="I17" i="12"/>
  <c r="G17" i="12"/>
  <c r="E17" i="12"/>
  <c r="C17" i="12"/>
  <c r="K16" i="12"/>
  <c r="I16" i="12"/>
  <c r="G16" i="12"/>
  <c r="E16" i="12"/>
  <c r="C16" i="12"/>
  <c r="K15" i="12"/>
  <c r="I15" i="12"/>
  <c r="G15" i="12"/>
  <c r="E15" i="12"/>
  <c r="C15" i="12"/>
  <c r="K13" i="12"/>
  <c r="I13" i="12"/>
  <c r="G13" i="12"/>
  <c r="E13" i="12"/>
  <c r="C13" i="12"/>
  <c r="K12" i="12"/>
  <c r="I12" i="12"/>
  <c r="G12" i="12"/>
  <c r="E12" i="12"/>
  <c r="C12" i="12"/>
  <c r="K11" i="12"/>
  <c r="I11" i="12"/>
  <c r="G11" i="12"/>
  <c r="E11" i="12"/>
  <c r="C11" i="12"/>
  <c r="K10" i="12"/>
  <c r="I10" i="12"/>
  <c r="G10" i="12"/>
  <c r="E10" i="12"/>
  <c r="C10" i="12"/>
  <c r="K9" i="12"/>
  <c r="I9" i="12"/>
  <c r="G9" i="12"/>
  <c r="E9" i="12"/>
  <c r="C9" i="12"/>
  <c r="K7" i="12"/>
  <c r="I7" i="12"/>
  <c r="G7" i="12"/>
  <c r="E7" i="12"/>
  <c r="C7" i="12"/>
</calcChain>
</file>

<file path=xl/sharedStrings.xml><?xml version="1.0" encoding="utf-8"?>
<sst xmlns="http://schemas.openxmlformats.org/spreadsheetml/2006/main" count="39" uniqueCount="39">
  <si>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</si>
  <si>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</si>
  <si>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</si>
  <si>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</si>
  <si>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</si>
  <si>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</si>
  <si>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</si>
  <si>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</si>
  <si>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</si>
  <si>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</si>
  <si>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</si>
  <si>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</si>
  <si>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</si>
  <si>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</si>
  <si>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</si>
  <si>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</si>
  <si>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</si>
  <si>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</si>
  <si>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</si>
  <si>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</si>
  <si>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</si>
  <si>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</si>
  <si>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</si>
  <si>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</si>
  <si>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</si>
  <si>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</si>
  <si>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</si>
  <si>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</si>
  <si>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</si>
  <si>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State Total</t>
  </si>
  <si>
    <t>County</t>
  </si>
  <si>
    <t>Total</t>
  </si>
  <si>
    <t>First Quarter</t>
  </si>
  <si>
    <t>Second Quarter</t>
  </si>
  <si>
    <t>Third Quarter</t>
  </si>
  <si>
    <t>Fourth Quarter</t>
  </si>
  <si>
    <t>TABLE 14.  AVERAGE MONTHLY NONAGRICULTURAL PAYROLL WAGES</t>
  </si>
  <si>
    <t>IN UTAH, BY COUNTY AND QUARTER, 2020</t>
  </si>
  <si>
    <t>SOURCE:  Utah Department of Workforce Services, Workforce Research and Analysis, Annual Report of Labor Market Information,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</si>
</sst>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0" fontId="0" fillId="0" borderId="2" xfId="0" applyBorder="1"/>
    <xf numFmtId="0" fontId="0" fillId="3" borderId="0" xfId="0" applyFill="1"/>
    <xf numFmtId="0" fontId="2" fillId="4" borderId="1" xfId="0" applyFont="1" applyFill="1" applyBorder="1" applyAlignment="1">
      <alignment horizontal="center" wrapText="1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0" fillId="0" borderId="0" xfId="0"/>
    <xf numFmtId="0" fontId="2" fillId="0" borderId="0" xfId="0" applyFont="1"/>
    <xf numFmtId="42" fontId="2" fillId="0" borderId="0" xfId="0" applyNumberFormat="1" applyFont="1"/>
    <xf numFmtId="37" fontId="0" fillId="0" borderId="0" xfId="0" applyNumberFormat="1" applyFont="1"/>
    <xf numFmtId="0" fontId="4" fillId="2" borderId="0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iginal%20Tables%202%20to%2015%20ORIGINAL%20Auto%202019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2"/>
      <sheetName val="Form4"/>
      <sheetName val="Form9"/>
      <sheetName val="Form10"/>
      <sheetName val="Form11"/>
      <sheetName val="Form12"/>
      <sheetName val="Form13"/>
      <sheetName val="Form14"/>
      <sheetName val="Form15"/>
      <sheetName val="Wages Pivots"/>
      <sheetName val="Wages"/>
      <sheetName val="Sheet1"/>
      <sheetName val="Sheet2"/>
      <sheetName val="Sheet4"/>
      <sheetName val="Employment Pivots"/>
      <sheetName val="Sheet5"/>
      <sheetName val="Employment"/>
      <sheetName val="Queries"/>
    </sheetNames>
    <sheetDataSet>
      <sheetData sheetId="0"/>
      <sheetData sheetId="1"/>
      <sheetData sheetId="2"/>
      <sheetData sheetId="3">
        <row r="7">
          <cell r="B7">
            <v>1538836.2500000005</v>
          </cell>
          <cell r="D7">
            <v>1560176</v>
          </cell>
          <cell r="E7">
            <v>1570851</v>
          </cell>
          <cell r="F7">
            <v>1568869</v>
          </cell>
          <cell r="G7">
            <v>1434871</v>
          </cell>
          <cell r="H7">
            <v>1479407</v>
          </cell>
          <cell r="I7">
            <v>1501877</v>
          </cell>
          <cell r="J7">
            <v>1508906</v>
          </cell>
          <cell r="K7">
            <v>1533147</v>
          </cell>
          <cell r="L7">
            <v>1552534</v>
          </cell>
          <cell r="M7">
            <v>1580490</v>
          </cell>
          <cell r="N7">
            <v>1585182</v>
          </cell>
          <cell r="O7">
            <v>1589725</v>
          </cell>
        </row>
        <row r="9">
          <cell r="B9">
            <v>2287.9999999999991</v>
          </cell>
          <cell r="D9">
            <v>2366</v>
          </cell>
          <cell r="E9">
            <v>2377</v>
          </cell>
          <cell r="F9">
            <v>2319</v>
          </cell>
          <cell r="G9">
            <v>2159</v>
          </cell>
          <cell r="H9">
            <v>2280</v>
          </cell>
          <cell r="I9">
            <v>2289</v>
          </cell>
          <cell r="J9">
            <v>2230</v>
          </cell>
          <cell r="K9">
            <v>2313</v>
          </cell>
          <cell r="L9">
            <v>2304</v>
          </cell>
          <cell r="M9">
            <v>2273</v>
          </cell>
          <cell r="N9">
            <v>2263</v>
          </cell>
          <cell r="O9">
            <v>2283</v>
          </cell>
        </row>
        <row r="10">
          <cell r="B10">
            <v>20970.083333333332</v>
          </cell>
          <cell r="D10">
            <v>20923</v>
          </cell>
          <cell r="E10">
            <v>20933</v>
          </cell>
          <cell r="F10">
            <v>20930</v>
          </cell>
          <cell r="G10">
            <v>19626</v>
          </cell>
          <cell r="H10">
            <v>19791</v>
          </cell>
          <cell r="I10">
            <v>20443</v>
          </cell>
          <cell r="J10">
            <v>20800</v>
          </cell>
          <cell r="K10">
            <v>21569</v>
          </cell>
          <cell r="L10">
            <v>21539</v>
          </cell>
          <cell r="M10">
            <v>21888</v>
          </cell>
          <cell r="N10">
            <v>21645</v>
          </cell>
          <cell r="O10">
            <v>21554</v>
          </cell>
        </row>
        <row r="11">
          <cell r="B11">
            <v>61953.416666666672</v>
          </cell>
          <cell r="D11">
            <v>62459</v>
          </cell>
          <cell r="E11">
            <v>62023</v>
          </cell>
          <cell r="F11">
            <v>62977</v>
          </cell>
          <cell r="G11">
            <v>59315</v>
          </cell>
          <cell r="H11">
            <v>60608</v>
          </cell>
          <cell r="I11">
            <v>59886</v>
          </cell>
          <cell r="J11">
            <v>58283</v>
          </cell>
          <cell r="K11">
            <v>59174</v>
          </cell>
          <cell r="L11">
            <v>63244</v>
          </cell>
          <cell r="M11">
            <v>64767</v>
          </cell>
          <cell r="N11">
            <v>65247</v>
          </cell>
          <cell r="O11">
            <v>65458</v>
          </cell>
        </row>
        <row r="12">
          <cell r="B12">
            <v>8820.0833333333321</v>
          </cell>
          <cell r="D12">
            <v>8881</v>
          </cell>
          <cell r="E12">
            <v>8936</v>
          </cell>
          <cell r="F12">
            <v>8986</v>
          </cell>
          <cell r="G12">
            <v>8525</v>
          </cell>
          <cell r="H12">
            <v>8749</v>
          </cell>
          <cell r="I12">
            <v>8762</v>
          </cell>
          <cell r="J12">
            <v>8638</v>
          </cell>
          <cell r="K12">
            <v>8857</v>
          </cell>
          <cell r="L12">
            <v>8858</v>
          </cell>
          <cell r="M12">
            <v>8939</v>
          </cell>
          <cell r="N12">
            <v>8883</v>
          </cell>
          <cell r="O12">
            <v>8827</v>
          </cell>
        </row>
        <row r="13">
          <cell r="B13">
            <v>421.91666666666652</v>
          </cell>
          <cell r="D13">
            <v>318</v>
          </cell>
          <cell r="E13">
            <v>323</v>
          </cell>
          <cell r="F13">
            <v>346</v>
          </cell>
          <cell r="G13">
            <v>370</v>
          </cell>
          <cell r="H13">
            <v>429</v>
          </cell>
          <cell r="I13">
            <v>510</v>
          </cell>
          <cell r="J13">
            <v>523</v>
          </cell>
          <cell r="K13">
            <v>521</v>
          </cell>
          <cell r="L13">
            <v>497</v>
          </cell>
          <cell r="M13">
            <v>454</v>
          </cell>
          <cell r="N13">
            <v>396</v>
          </cell>
          <cell r="O13">
            <v>376</v>
          </cell>
        </row>
        <row r="15">
          <cell r="B15">
            <v>133355.33333333331</v>
          </cell>
          <cell r="D15">
            <v>132505</v>
          </cell>
          <cell r="E15">
            <v>133310</v>
          </cell>
          <cell r="F15">
            <v>133589</v>
          </cell>
          <cell r="G15">
            <v>123289</v>
          </cell>
          <cell r="H15">
            <v>128583</v>
          </cell>
          <cell r="I15">
            <v>132589</v>
          </cell>
          <cell r="J15">
            <v>133589</v>
          </cell>
          <cell r="K15">
            <v>134655</v>
          </cell>
          <cell r="L15">
            <v>135544</v>
          </cell>
          <cell r="M15">
            <v>138793</v>
          </cell>
          <cell r="N15">
            <v>137220</v>
          </cell>
          <cell r="O15">
            <v>136598</v>
          </cell>
        </row>
        <row r="16">
          <cell r="B16">
            <v>7584.0833333333339</v>
          </cell>
          <cell r="D16">
            <v>7845</v>
          </cell>
          <cell r="E16">
            <v>7912</v>
          </cell>
          <cell r="F16">
            <v>7872</v>
          </cell>
          <cell r="G16">
            <v>7448</v>
          </cell>
          <cell r="H16">
            <v>7464</v>
          </cell>
          <cell r="I16">
            <v>7554</v>
          </cell>
          <cell r="J16">
            <v>7387</v>
          </cell>
          <cell r="K16">
            <v>7445</v>
          </cell>
          <cell r="L16">
            <v>7464</v>
          </cell>
          <cell r="M16">
            <v>7504</v>
          </cell>
          <cell r="N16">
            <v>7600</v>
          </cell>
          <cell r="O16">
            <v>7514</v>
          </cell>
        </row>
        <row r="17">
          <cell r="B17">
            <v>3295.6666666666665</v>
          </cell>
          <cell r="D17">
            <v>3081</v>
          </cell>
          <cell r="E17">
            <v>3126</v>
          </cell>
          <cell r="F17">
            <v>3237</v>
          </cell>
          <cell r="G17">
            <v>3150</v>
          </cell>
          <cell r="H17">
            <v>3261</v>
          </cell>
          <cell r="I17">
            <v>3333</v>
          </cell>
          <cell r="J17">
            <v>3410</v>
          </cell>
          <cell r="K17">
            <v>3409</v>
          </cell>
          <cell r="L17">
            <v>3388</v>
          </cell>
          <cell r="M17">
            <v>3421</v>
          </cell>
          <cell r="N17">
            <v>3425</v>
          </cell>
          <cell r="O17">
            <v>3307</v>
          </cell>
        </row>
        <row r="18">
          <cell r="B18">
            <v>2166.5833333333339</v>
          </cell>
          <cell r="D18">
            <v>1739</v>
          </cell>
          <cell r="E18">
            <v>1797</v>
          </cell>
          <cell r="F18">
            <v>2018</v>
          </cell>
          <cell r="G18">
            <v>1671</v>
          </cell>
          <cell r="H18">
            <v>2174</v>
          </cell>
          <cell r="I18">
            <v>2484</v>
          </cell>
          <cell r="J18">
            <v>2581</v>
          </cell>
          <cell r="K18">
            <v>2589</v>
          </cell>
          <cell r="L18">
            <v>2538</v>
          </cell>
          <cell r="M18">
            <v>2458</v>
          </cell>
          <cell r="N18">
            <v>2076</v>
          </cell>
          <cell r="O18">
            <v>1874</v>
          </cell>
        </row>
        <row r="19">
          <cell r="B19">
            <v>5676.4166666666652</v>
          </cell>
          <cell r="D19">
            <v>4824</v>
          </cell>
          <cell r="E19">
            <v>5220</v>
          </cell>
          <cell r="F19">
            <v>5938</v>
          </cell>
          <cell r="G19">
            <v>4238</v>
          </cell>
          <cell r="H19">
            <v>5213</v>
          </cell>
          <cell r="I19">
            <v>6000</v>
          </cell>
          <cell r="J19">
            <v>6207</v>
          </cell>
          <cell r="K19">
            <v>6337</v>
          </cell>
          <cell r="L19">
            <v>6343</v>
          </cell>
          <cell r="M19">
            <v>6276</v>
          </cell>
          <cell r="N19">
            <v>5988</v>
          </cell>
          <cell r="O19">
            <v>5533</v>
          </cell>
        </row>
        <row r="21">
          <cell r="B21">
            <v>20875.25</v>
          </cell>
          <cell r="D21">
            <v>21032</v>
          </cell>
          <cell r="E21">
            <v>21271</v>
          </cell>
          <cell r="F21">
            <v>21221</v>
          </cell>
          <cell r="G21">
            <v>19398</v>
          </cell>
          <cell r="H21">
            <v>20185</v>
          </cell>
          <cell r="I21">
            <v>19782</v>
          </cell>
          <cell r="J21">
            <v>19757</v>
          </cell>
          <cell r="K21">
            <v>20359</v>
          </cell>
          <cell r="L21">
            <v>21168</v>
          </cell>
          <cell r="M21">
            <v>21843</v>
          </cell>
          <cell r="N21">
            <v>22257</v>
          </cell>
          <cell r="O21">
            <v>22230</v>
          </cell>
        </row>
        <row r="22">
          <cell r="B22">
            <v>3764.5</v>
          </cell>
          <cell r="D22">
            <v>3759</v>
          </cell>
          <cell r="E22">
            <v>3738</v>
          </cell>
          <cell r="F22">
            <v>3717</v>
          </cell>
          <cell r="G22">
            <v>3591</v>
          </cell>
          <cell r="H22">
            <v>3704</v>
          </cell>
          <cell r="I22">
            <v>3712</v>
          </cell>
          <cell r="J22">
            <v>3753</v>
          </cell>
          <cell r="K22">
            <v>3813</v>
          </cell>
          <cell r="L22">
            <v>3815</v>
          </cell>
          <cell r="M22">
            <v>3824</v>
          </cell>
          <cell r="N22">
            <v>3861</v>
          </cell>
          <cell r="O22">
            <v>3887</v>
          </cell>
        </row>
        <row r="23">
          <cell r="B23">
            <v>3592.166666666667</v>
          </cell>
          <cell r="D23">
            <v>3394</v>
          </cell>
          <cell r="E23">
            <v>3447</v>
          </cell>
          <cell r="F23">
            <v>3528</v>
          </cell>
          <cell r="G23">
            <v>3104</v>
          </cell>
          <cell r="H23">
            <v>3428</v>
          </cell>
          <cell r="I23">
            <v>3762</v>
          </cell>
          <cell r="J23">
            <v>3887</v>
          </cell>
          <cell r="K23">
            <v>3953</v>
          </cell>
          <cell r="L23">
            <v>3818</v>
          </cell>
          <cell r="M23">
            <v>3772</v>
          </cell>
          <cell r="N23">
            <v>3582</v>
          </cell>
          <cell r="O23">
            <v>3431</v>
          </cell>
        </row>
        <row r="24">
          <cell r="B24">
            <v>4315.25</v>
          </cell>
          <cell r="D24">
            <v>4272</v>
          </cell>
          <cell r="E24">
            <v>4269</v>
          </cell>
          <cell r="F24">
            <v>4368</v>
          </cell>
          <cell r="G24">
            <v>4122</v>
          </cell>
          <cell r="H24">
            <v>4215</v>
          </cell>
          <cell r="I24">
            <v>4387</v>
          </cell>
          <cell r="J24">
            <v>4317</v>
          </cell>
          <cell r="K24">
            <v>4291</v>
          </cell>
          <cell r="L24">
            <v>4234</v>
          </cell>
          <cell r="M24">
            <v>4445</v>
          </cell>
          <cell r="N24">
            <v>4450</v>
          </cell>
          <cell r="O24">
            <v>4413</v>
          </cell>
        </row>
        <row r="25">
          <cell r="B25">
            <v>2585.4166666666674</v>
          </cell>
          <cell r="D25">
            <v>2529</v>
          </cell>
          <cell r="E25">
            <v>2558</v>
          </cell>
          <cell r="F25">
            <v>2577</v>
          </cell>
          <cell r="G25">
            <v>2475</v>
          </cell>
          <cell r="H25">
            <v>2630</v>
          </cell>
          <cell r="I25">
            <v>2655</v>
          </cell>
          <cell r="J25">
            <v>2560</v>
          </cell>
          <cell r="K25">
            <v>2628</v>
          </cell>
          <cell r="L25">
            <v>2554</v>
          </cell>
          <cell r="M25">
            <v>2617</v>
          </cell>
          <cell r="N25">
            <v>2597</v>
          </cell>
          <cell r="O25">
            <v>2645</v>
          </cell>
        </row>
        <row r="27">
          <cell r="B27">
            <v>258.75</v>
          </cell>
          <cell r="D27">
            <v>247</v>
          </cell>
          <cell r="E27">
            <v>262</v>
          </cell>
          <cell r="F27">
            <v>252</v>
          </cell>
          <cell r="G27">
            <v>241</v>
          </cell>
          <cell r="H27">
            <v>261</v>
          </cell>
          <cell r="I27">
            <v>263</v>
          </cell>
          <cell r="J27">
            <v>250</v>
          </cell>
          <cell r="K27">
            <v>256</v>
          </cell>
          <cell r="L27">
            <v>271</v>
          </cell>
          <cell r="M27">
            <v>270</v>
          </cell>
          <cell r="N27">
            <v>275</v>
          </cell>
          <cell r="O27">
            <v>257</v>
          </cell>
        </row>
        <row r="28">
          <cell r="B28">
            <v>855.91666666666652</v>
          </cell>
          <cell r="D28">
            <v>661</v>
          </cell>
          <cell r="E28">
            <v>651</v>
          </cell>
          <cell r="F28">
            <v>645</v>
          </cell>
          <cell r="G28">
            <v>623</v>
          </cell>
          <cell r="H28">
            <v>838</v>
          </cell>
          <cell r="I28">
            <v>1127</v>
          </cell>
          <cell r="J28">
            <v>1185</v>
          </cell>
          <cell r="K28">
            <v>1194</v>
          </cell>
          <cell r="L28">
            <v>1034</v>
          </cell>
          <cell r="M28">
            <v>858</v>
          </cell>
          <cell r="N28">
            <v>747</v>
          </cell>
          <cell r="O28">
            <v>708</v>
          </cell>
        </row>
        <row r="29">
          <cell r="B29">
            <v>719907.5833333336</v>
          </cell>
          <cell r="D29">
            <v>736620</v>
          </cell>
          <cell r="E29">
            <v>742292</v>
          </cell>
          <cell r="F29">
            <v>740053</v>
          </cell>
          <cell r="G29">
            <v>677043</v>
          </cell>
          <cell r="H29">
            <v>694386</v>
          </cell>
          <cell r="I29">
            <v>702683</v>
          </cell>
          <cell r="J29">
            <v>707289</v>
          </cell>
          <cell r="K29">
            <v>715103</v>
          </cell>
          <cell r="L29">
            <v>719419</v>
          </cell>
          <cell r="M29">
            <v>730722</v>
          </cell>
          <cell r="N29">
            <v>735064</v>
          </cell>
          <cell r="O29">
            <v>738217</v>
          </cell>
        </row>
        <row r="30">
          <cell r="B30">
            <v>3949.5</v>
          </cell>
          <cell r="D30">
            <v>3988</v>
          </cell>
          <cell r="E30">
            <v>4067</v>
          </cell>
          <cell r="F30">
            <v>4139</v>
          </cell>
          <cell r="G30">
            <v>3690</v>
          </cell>
          <cell r="H30">
            <v>3878</v>
          </cell>
          <cell r="I30">
            <v>4021</v>
          </cell>
          <cell r="J30">
            <v>3844</v>
          </cell>
          <cell r="K30">
            <v>3955</v>
          </cell>
          <cell r="L30">
            <v>4070</v>
          </cell>
          <cell r="M30">
            <v>4019</v>
          </cell>
          <cell r="N30">
            <v>3893</v>
          </cell>
          <cell r="O30">
            <v>3830</v>
          </cell>
        </row>
        <row r="31">
          <cell r="B31">
            <v>8745.4166666666679</v>
          </cell>
          <cell r="D31">
            <v>8630</v>
          </cell>
          <cell r="E31">
            <v>8713</v>
          </cell>
          <cell r="F31">
            <v>8738</v>
          </cell>
          <cell r="G31">
            <v>8580</v>
          </cell>
          <cell r="H31">
            <v>8633</v>
          </cell>
          <cell r="I31">
            <v>8600</v>
          </cell>
          <cell r="J31">
            <v>8471</v>
          </cell>
          <cell r="K31">
            <v>8547</v>
          </cell>
          <cell r="L31">
            <v>9009</v>
          </cell>
          <cell r="M31">
            <v>9073</v>
          </cell>
          <cell r="N31">
            <v>8990</v>
          </cell>
          <cell r="O31">
            <v>8961</v>
          </cell>
        </row>
        <row r="33">
          <cell r="B33">
            <v>8959.8333333333321</v>
          </cell>
          <cell r="D33">
            <v>8831</v>
          </cell>
          <cell r="E33">
            <v>8885</v>
          </cell>
          <cell r="F33">
            <v>8839</v>
          </cell>
          <cell r="G33">
            <v>8488</v>
          </cell>
          <cell r="H33">
            <v>8808</v>
          </cell>
          <cell r="I33">
            <v>9033</v>
          </cell>
          <cell r="J33">
            <v>8881</v>
          </cell>
          <cell r="K33">
            <v>9011</v>
          </cell>
          <cell r="L33">
            <v>9089</v>
          </cell>
          <cell r="M33">
            <v>9285</v>
          </cell>
          <cell r="N33">
            <v>9239</v>
          </cell>
          <cell r="O33">
            <v>9129</v>
          </cell>
        </row>
        <row r="34">
          <cell r="B34">
            <v>25526.249999999996</v>
          </cell>
          <cell r="D34">
            <v>32255</v>
          </cell>
          <cell r="E34">
            <v>32219</v>
          </cell>
          <cell r="F34">
            <v>31214</v>
          </cell>
          <cell r="G34">
            <v>18745</v>
          </cell>
          <cell r="H34">
            <v>20489</v>
          </cell>
          <cell r="I34">
            <v>22529</v>
          </cell>
          <cell r="J34">
            <v>23598</v>
          </cell>
          <cell r="K34">
            <v>24047</v>
          </cell>
          <cell r="L34">
            <v>23807</v>
          </cell>
          <cell r="M34">
            <v>24156</v>
          </cell>
          <cell r="N34">
            <v>24566</v>
          </cell>
          <cell r="O34">
            <v>28690</v>
          </cell>
        </row>
        <row r="35">
          <cell r="B35">
            <v>17523.333333333332</v>
          </cell>
          <cell r="D35">
            <v>16505</v>
          </cell>
          <cell r="E35">
            <v>16605</v>
          </cell>
          <cell r="F35">
            <v>16847</v>
          </cell>
          <cell r="G35">
            <v>15744</v>
          </cell>
          <cell r="H35">
            <v>16422</v>
          </cell>
          <cell r="I35">
            <v>16518</v>
          </cell>
          <cell r="J35">
            <v>17831</v>
          </cell>
          <cell r="K35">
            <v>18294</v>
          </cell>
          <cell r="L35">
            <v>18518</v>
          </cell>
          <cell r="M35">
            <v>19022</v>
          </cell>
          <cell r="N35">
            <v>19033</v>
          </cell>
          <cell r="O35">
            <v>18941</v>
          </cell>
        </row>
        <row r="36">
          <cell r="B36">
            <v>11945.583333333334</v>
          </cell>
          <cell r="D36">
            <v>12319</v>
          </cell>
          <cell r="E36">
            <v>12278</v>
          </cell>
          <cell r="F36">
            <v>12365</v>
          </cell>
          <cell r="G36">
            <v>11334</v>
          </cell>
          <cell r="H36">
            <v>11778</v>
          </cell>
          <cell r="I36">
            <v>11969</v>
          </cell>
          <cell r="J36">
            <v>11704</v>
          </cell>
          <cell r="K36">
            <v>11763</v>
          </cell>
          <cell r="L36">
            <v>11860</v>
          </cell>
          <cell r="M36">
            <v>12002</v>
          </cell>
          <cell r="N36">
            <v>11999</v>
          </cell>
          <cell r="O36">
            <v>11976</v>
          </cell>
        </row>
        <row r="37">
          <cell r="B37">
            <v>267425.16666666669</v>
          </cell>
          <cell r="D37">
            <v>268301</v>
          </cell>
          <cell r="E37">
            <v>269724</v>
          </cell>
          <cell r="F37">
            <v>267893</v>
          </cell>
          <cell r="G37">
            <v>249252</v>
          </cell>
          <cell r="H37">
            <v>256693</v>
          </cell>
          <cell r="I37">
            <v>259154</v>
          </cell>
          <cell r="J37">
            <v>259296</v>
          </cell>
          <cell r="K37">
            <v>265921</v>
          </cell>
          <cell r="L37">
            <v>273632</v>
          </cell>
          <cell r="M37">
            <v>279248</v>
          </cell>
          <cell r="N37">
            <v>281002</v>
          </cell>
          <cell r="O37">
            <v>278986</v>
          </cell>
        </row>
        <row r="39">
          <cell r="B39">
            <v>10180.666666666668</v>
          </cell>
          <cell r="D39">
            <v>9938</v>
          </cell>
          <cell r="E39">
            <v>9979</v>
          </cell>
          <cell r="F39">
            <v>9829</v>
          </cell>
          <cell r="G39">
            <v>8867</v>
          </cell>
          <cell r="H39">
            <v>9772</v>
          </cell>
          <cell r="I39">
            <v>10240</v>
          </cell>
          <cell r="J39">
            <v>10524</v>
          </cell>
          <cell r="K39">
            <v>10735</v>
          </cell>
          <cell r="L39">
            <v>10428</v>
          </cell>
          <cell r="M39">
            <v>10711</v>
          </cell>
          <cell r="N39">
            <v>10466</v>
          </cell>
          <cell r="O39">
            <v>10679</v>
          </cell>
        </row>
        <row r="40">
          <cell r="B40">
            <v>71392.5</v>
          </cell>
          <cell r="D40">
            <v>70189</v>
          </cell>
          <cell r="E40">
            <v>71408</v>
          </cell>
          <cell r="F40">
            <v>72148</v>
          </cell>
          <cell r="G40">
            <v>64746</v>
          </cell>
          <cell r="H40">
            <v>68004</v>
          </cell>
          <cell r="I40">
            <v>68645</v>
          </cell>
          <cell r="J40">
            <v>68763</v>
          </cell>
          <cell r="K40">
            <v>72010</v>
          </cell>
          <cell r="L40">
            <v>73585</v>
          </cell>
          <cell r="M40">
            <v>75635</v>
          </cell>
          <cell r="N40">
            <v>75811</v>
          </cell>
          <cell r="O40">
            <v>75766</v>
          </cell>
        </row>
        <row r="41">
          <cell r="B41">
            <v>1064</v>
          </cell>
          <cell r="D41">
            <v>940</v>
          </cell>
          <cell r="E41">
            <v>957</v>
          </cell>
          <cell r="F41">
            <v>1005</v>
          </cell>
          <cell r="G41">
            <v>928</v>
          </cell>
          <cell r="H41">
            <v>1029</v>
          </cell>
          <cell r="I41">
            <v>1120</v>
          </cell>
          <cell r="J41">
            <v>1150</v>
          </cell>
          <cell r="K41">
            <v>1180</v>
          </cell>
          <cell r="L41">
            <v>1173</v>
          </cell>
          <cell r="M41">
            <v>1163</v>
          </cell>
          <cell r="N41">
            <v>1093</v>
          </cell>
          <cell r="O41">
            <v>1030</v>
          </cell>
        </row>
        <row r="42">
          <cell r="B42">
            <v>109437.58333333337</v>
          </cell>
          <cell r="D42">
            <v>110825</v>
          </cell>
          <cell r="E42">
            <v>111571</v>
          </cell>
          <cell r="F42">
            <v>111279</v>
          </cell>
          <cell r="G42">
            <v>104109</v>
          </cell>
          <cell r="H42">
            <v>105702</v>
          </cell>
          <cell r="I42">
            <v>107827</v>
          </cell>
          <cell r="J42">
            <v>108198</v>
          </cell>
          <cell r="K42">
            <v>109218</v>
          </cell>
          <cell r="L42">
            <v>109331</v>
          </cell>
          <cell r="M42">
            <v>111052</v>
          </cell>
          <cell r="N42">
            <v>111514</v>
          </cell>
          <cell r="O42">
            <v>112625</v>
          </cell>
        </row>
      </sheetData>
      <sheetData sheetId="4"/>
      <sheetData sheetId="5">
        <row r="7">
          <cell r="C7">
            <v>83043096823</v>
          </cell>
          <cell r="G7">
            <v>20485083563</v>
          </cell>
          <cell r="I7">
            <v>19162330800</v>
          </cell>
          <cell r="K7">
            <v>19933931172</v>
          </cell>
          <cell r="M7">
            <v>23461751288</v>
          </cell>
        </row>
        <row r="9">
          <cell r="C9">
            <v>81787993</v>
          </cell>
          <cell r="G9">
            <v>19359235</v>
          </cell>
          <cell r="I9">
            <v>20123440</v>
          </cell>
          <cell r="K9">
            <v>20358305</v>
          </cell>
          <cell r="M9">
            <v>21947013</v>
          </cell>
        </row>
        <row r="10">
          <cell r="C10">
            <v>900529498</v>
          </cell>
          <cell r="G10">
            <v>214597257</v>
          </cell>
          <cell r="I10">
            <v>208881810</v>
          </cell>
          <cell r="K10">
            <v>221112139</v>
          </cell>
          <cell r="M10">
            <v>255938292</v>
          </cell>
        </row>
        <row r="11">
          <cell r="C11">
            <v>2508001744</v>
          </cell>
          <cell r="G11">
            <v>585967561</v>
          </cell>
          <cell r="I11">
            <v>600282172</v>
          </cell>
          <cell r="K11">
            <v>607803739</v>
          </cell>
          <cell r="M11">
            <v>713948272</v>
          </cell>
        </row>
        <row r="12">
          <cell r="C12">
            <v>387995404</v>
          </cell>
          <cell r="G12">
            <v>102758398</v>
          </cell>
          <cell r="I12">
            <v>89363665</v>
          </cell>
          <cell r="K12">
            <v>97604598</v>
          </cell>
          <cell r="M12">
            <v>98268743</v>
          </cell>
        </row>
        <row r="13">
          <cell r="C13">
            <v>15555846</v>
          </cell>
          <cell r="G13">
            <v>3161808</v>
          </cell>
          <cell r="I13">
            <v>3665507</v>
          </cell>
          <cell r="K13">
            <v>4619636</v>
          </cell>
          <cell r="M13">
            <v>4108895</v>
          </cell>
        </row>
        <row r="15">
          <cell r="C15">
            <v>6832984145</v>
          </cell>
          <cell r="G15">
            <v>1602366965</v>
          </cell>
          <cell r="I15">
            <v>1641135642</v>
          </cell>
          <cell r="K15">
            <v>1648196593</v>
          </cell>
          <cell r="M15">
            <v>1941284945</v>
          </cell>
        </row>
        <row r="16">
          <cell r="C16">
            <v>361475277</v>
          </cell>
          <cell r="G16">
            <v>92576831</v>
          </cell>
          <cell r="I16">
            <v>94173352</v>
          </cell>
          <cell r="K16">
            <v>83748777</v>
          </cell>
          <cell r="M16">
            <v>90976317</v>
          </cell>
        </row>
        <row r="17">
          <cell r="C17">
            <v>152580496</v>
          </cell>
          <cell r="G17">
            <v>35475539</v>
          </cell>
          <cell r="I17">
            <v>37291741</v>
          </cell>
          <cell r="K17">
            <v>37079327</v>
          </cell>
          <cell r="M17">
            <v>42733889</v>
          </cell>
        </row>
        <row r="18">
          <cell r="C18">
            <v>81807865</v>
          </cell>
          <cell r="G18">
            <v>16589007</v>
          </cell>
          <cell r="I18">
            <v>18770255</v>
          </cell>
          <cell r="K18">
            <v>22287934</v>
          </cell>
          <cell r="M18">
            <v>24160669</v>
          </cell>
        </row>
        <row r="19">
          <cell r="C19">
            <v>214975816</v>
          </cell>
          <cell r="G19">
            <v>46102872</v>
          </cell>
          <cell r="I19">
            <v>48682016</v>
          </cell>
          <cell r="K19">
            <v>58450868</v>
          </cell>
          <cell r="M19">
            <v>61740060</v>
          </cell>
        </row>
        <row r="21">
          <cell r="C21">
            <v>759153936</v>
          </cell>
          <cell r="G21">
            <v>174062755</v>
          </cell>
          <cell r="I21">
            <v>180586044</v>
          </cell>
          <cell r="K21">
            <v>189236944</v>
          </cell>
          <cell r="M21">
            <v>215268193</v>
          </cell>
        </row>
        <row r="22">
          <cell r="C22">
            <v>144237255</v>
          </cell>
          <cell r="G22">
            <v>34522963</v>
          </cell>
          <cell r="I22">
            <v>33120792</v>
          </cell>
          <cell r="K22">
            <v>36478486</v>
          </cell>
          <cell r="M22">
            <v>40115014</v>
          </cell>
        </row>
        <row r="23">
          <cell r="C23">
            <v>132527967</v>
          </cell>
          <cell r="G23">
            <v>28736819</v>
          </cell>
          <cell r="I23">
            <v>30175493</v>
          </cell>
          <cell r="K23">
            <v>35805112</v>
          </cell>
          <cell r="M23">
            <v>37810543</v>
          </cell>
        </row>
        <row r="24">
          <cell r="C24">
            <v>190648239</v>
          </cell>
          <cell r="G24">
            <v>43632630</v>
          </cell>
          <cell r="I24">
            <v>48339554</v>
          </cell>
          <cell r="K24">
            <v>47552345</v>
          </cell>
          <cell r="M24">
            <v>51123710</v>
          </cell>
        </row>
        <row r="25">
          <cell r="C25">
            <v>124226198</v>
          </cell>
          <cell r="G25">
            <v>30368126</v>
          </cell>
          <cell r="I25">
            <v>28944157</v>
          </cell>
          <cell r="K25">
            <v>31420272</v>
          </cell>
          <cell r="M25">
            <v>33493643</v>
          </cell>
        </row>
        <row r="27">
          <cell r="C27">
            <v>7572920</v>
          </cell>
          <cell r="G27">
            <v>1698574</v>
          </cell>
          <cell r="I27">
            <v>1961967</v>
          </cell>
          <cell r="K27">
            <v>1903631</v>
          </cell>
          <cell r="M27">
            <v>2008748</v>
          </cell>
        </row>
        <row r="28">
          <cell r="C28">
            <v>25812864</v>
          </cell>
          <cell r="G28">
            <v>4846861</v>
          </cell>
          <cell r="I28">
            <v>5994353</v>
          </cell>
          <cell r="K28">
            <v>8283054</v>
          </cell>
          <cell r="M28">
            <v>6688596</v>
          </cell>
        </row>
        <row r="29">
          <cell r="C29">
            <v>44524398180</v>
          </cell>
          <cell r="G29">
            <v>11259287574</v>
          </cell>
          <cell r="I29">
            <v>10188136439</v>
          </cell>
          <cell r="K29">
            <v>10594829672</v>
          </cell>
          <cell r="M29">
            <v>12482144495</v>
          </cell>
        </row>
        <row r="30">
          <cell r="C30">
            <v>152364764</v>
          </cell>
          <cell r="G30">
            <v>36508320</v>
          </cell>
          <cell r="I30">
            <v>37512513</v>
          </cell>
          <cell r="K30">
            <v>36595623</v>
          </cell>
          <cell r="M30">
            <v>41748308</v>
          </cell>
        </row>
        <row r="31">
          <cell r="C31">
            <v>298363338</v>
          </cell>
          <cell r="G31">
            <v>68876821</v>
          </cell>
          <cell r="I31">
            <v>72308551</v>
          </cell>
          <cell r="K31">
            <v>73023086</v>
          </cell>
          <cell r="M31">
            <v>84154880</v>
          </cell>
        </row>
        <row r="33">
          <cell r="C33">
            <v>356941638</v>
          </cell>
          <cell r="G33">
            <v>82197412</v>
          </cell>
          <cell r="I33">
            <v>85992704</v>
          </cell>
          <cell r="K33">
            <v>91024785</v>
          </cell>
          <cell r="M33">
            <v>97726737</v>
          </cell>
        </row>
        <row r="34">
          <cell r="C34">
            <v>1335810546</v>
          </cell>
          <cell r="G34">
            <v>382198996</v>
          </cell>
          <cell r="I34">
            <v>267862404</v>
          </cell>
          <cell r="K34">
            <v>308061383</v>
          </cell>
          <cell r="M34">
            <v>377687763</v>
          </cell>
        </row>
        <row r="35">
          <cell r="C35">
            <v>786180181</v>
          </cell>
          <cell r="G35">
            <v>174611406</v>
          </cell>
          <cell r="I35">
            <v>178190940</v>
          </cell>
          <cell r="K35">
            <v>204598029</v>
          </cell>
          <cell r="M35">
            <v>228779806</v>
          </cell>
        </row>
        <row r="36">
          <cell r="C36">
            <v>524375767</v>
          </cell>
          <cell r="G36">
            <v>132646447</v>
          </cell>
          <cell r="I36">
            <v>127775372</v>
          </cell>
          <cell r="K36">
            <v>124234435</v>
          </cell>
          <cell r="M36">
            <v>139719513</v>
          </cell>
        </row>
        <row r="37">
          <cell r="C37">
            <v>13677924047</v>
          </cell>
          <cell r="G37">
            <v>3280653629</v>
          </cell>
          <cell r="I37">
            <v>3133141283</v>
          </cell>
          <cell r="K37">
            <v>3259804873</v>
          </cell>
          <cell r="M37">
            <v>4004324262</v>
          </cell>
        </row>
        <row r="39">
          <cell r="C39">
            <v>482130717</v>
          </cell>
          <cell r="G39">
            <v>110203828</v>
          </cell>
          <cell r="I39">
            <v>109826420</v>
          </cell>
          <cell r="K39">
            <v>124420564</v>
          </cell>
          <cell r="M39">
            <v>137679905</v>
          </cell>
        </row>
        <row r="40">
          <cell r="C40">
            <v>2889605859</v>
          </cell>
          <cell r="G40">
            <v>682992940</v>
          </cell>
          <cell r="I40">
            <v>671069245</v>
          </cell>
          <cell r="K40">
            <v>719198491</v>
          </cell>
          <cell r="M40">
            <v>816345183</v>
          </cell>
        </row>
        <row r="41">
          <cell r="C41">
            <v>38221063</v>
          </cell>
          <cell r="G41">
            <v>8203630</v>
          </cell>
          <cell r="I41">
            <v>9332568</v>
          </cell>
          <cell r="K41">
            <v>10006412</v>
          </cell>
          <cell r="M41">
            <v>10678453</v>
          </cell>
        </row>
        <row r="42">
          <cell r="C42">
            <v>5054907260</v>
          </cell>
          <cell r="G42">
            <v>1229878359</v>
          </cell>
          <cell r="I42">
            <v>1189690401</v>
          </cell>
          <cell r="K42">
            <v>1236192059</v>
          </cell>
          <cell r="M42">
            <v>1399146441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4"/>
  <sheetViews>
    <sheetView tabSelected="1" zoomScale="90" zoomScaleNormal="90" workbookViewId="0">
      <selection activeCell="J19" sqref="J19"/>
    </sheetView>
  </sheetViews>
  <sheetFormatPr defaultRowHeight="12.75" x14ac:dyDescent="0.2"/>
  <cols>
    <col min="1" max="1" width="13.140625" customWidth="1"/>
    <col min="2" max="2" width="4.7109375" customWidth="1"/>
    <col min="3" max="3" width="16" bestFit="1" customWidth="1"/>
    <col min="4" max="4" width="4.7109375" customWidth="1"/>
    <col min="5" max="5" width="16" bestFit="1" customWidth="1"/>
    <col min="6" max="6" width="4.7109375" customWidth="1"/>
    <col min="7" max="7" width="16" bestFit="1" customWidth="1"/>
    <col min="8" max="8" width="4.7109375" customWidth="1"/>
    <col min="9" max="9" width="16" bestFit="1" customWidth="1"/>
    <col min="10" max="10" width="4.7109375" customWidth="1"/>
    <col min="11" max="11" width="16" bestFit="1" customWidth="1"/>
  </cols>
  <sheetData>
    <row r="2" spans="1:11" x14ac:dyDescent="0.2">
      <c r="A2" s="7"/>
      <c r="B2" s="7"/>
      <c r="C2" s="12" t="s">
        <v>36</v>
      </c>
      <c r="D2" s="12"/>
      <c r="E2" s="12"/>
      <c r="F2" s="12"/>
      <c r="G2" s="12"/>
      <c r="H2" s="12"/>
      <c r="I2" s="12"/>
      <c r="J2" s="6"/>
      <c r="K2" s="6"/>
    </row>
    <row r="3" spans="1:11" x14ac:dyDescent="0.2">
      <c r="A3" s="7"/>
      <c r="B3" s="7"/>
      <c r="C3" s="12" t="s">
        <v>37</v>
      </c>
      <c r="D3" s="12"/>
      <c r="E3" s="12"/>
      <c r="F3" s="12"/>
      <c r="G3" s="12"/>
      <c r="H3" s="12"/>
      <c r="I3" s="12"/>
      <c r="J3" s="6"/>
      <c r="K3" s="6"/>
    </row>
    <row r="4" spans="1:1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3.5" thickBot="1" x14ac:dyDescent="0.25">
      <c r="A5" s="5" t="s">
        <v>30</v>
      </c>
      <c r="B5" s="5"/>
      <c r="C5" s="5" t="s">
        <v>31</v>
      </c>
      <c r="D5" s="5"/>
      <c r="E5" s="5" t="s">
        <v>32</v>
      </c>
      <c r="F5" s="5"/>
      <c r="G5" s="5" t="s">
        <v>33</v>
      </c>
      <c r="H5" s="5"/>
      <c r="I5" s="5" t="s">
        <v>34</v>
      </c>
      <c r="J5" s="5"/>
      <c r="K5" s="5" t="s">
        <v>35</v>
      </c>
    </row>
    <row r="6" spans="1:11" ht="13.5" thickTop="1" x14ac:dyDescent="0.2"/>
    <row r="7" spans="1:11" x14ac:dyDescent="0.2">
      <c r="A7" s="1" t="s">
        <v>29</v>
      </c>
      <c r="B7" s="1"/>
      <c r="C7" s="10">
        <f>IF([1]Form12!C7=0,0,([1]Form12!C7/[1]Form10!B7)/12)</f>
        <v>4497.0724263763159</v>
      </c>
      <c r="D7" s="9"/>
      <c r="E7" s="10">
        <f>IF([1]Form12!G7=0,0,([1]Form12!G7/AVERAGE([1]Form10!D7:F7))/3)</f>
        <v>4358.6248638267743</v>
      </c>
      <c r="F7" s="10"/>
      <c r="G7" s="10">
        <f>IF([1]Form12!I7=0,0,([1]Form12!I7/AVERAGE([1]Form10!G7:I7))/3)</f>
        <v>4339.1436215440808</v>
      </c>
      <c r="H7" s="10"/>
      <c r="I7" s="10">
        <f>IF([1]Form12!K7=0,0,([1]Form12!K7/AVERAGE([1]Form10!J7:L7))/3)</f>
        <v>4338.568661775259</v>
      </c>
      <c r="J7" s="10"/>
      <c r="K7" s="10">
        <f>IF([1]Form12!M7=0,0,([1]Form12!M7/AVERAGE([1]Form10!M7:O7))/3)</f>
        <v>4933.7103270242214</v>
      </c>
    </row>
    <row r="8" spans="1:11" x14ac:dyDescent="0.2">
      <c r="C8" s="8"/>
      <c r="D8" s="8"/>
      <c r="E8" s="8"/>
      <c r="F8" s="8"/>
      <c r="G8" s="8"/>
      <c r="H8" s="8"/>
      <c r="I8" s="8"/>
      <c r="J8" s="8"/>
      <c r="K8" s="8"/>
    </row>
    <row r="9" spans="1:11" x14ac:dyDescent="0.2">
      <c r="A9" s="2" t="s">
        <v>0</v>
      </c>
      <c r="C9" s="11">
        <f>IF([1]Form12!C9=0,0,([1]Form12!C9/[1]Form10!B9)/12)</f>
        <v>2978.8750364219127</v>
      </c>
      <c r="D9" s="8"/>
      <c r="E9" s="11">
        <f>IF([1]Form12!G9=0,0,([1]Form12!G9/AVERAGE([1]Form10!D9:F9))/3)</f>
        <v>2741.3246955536674</v>
      </c>
      <c r="F9" s="11"/>
      <c r="G9" s="11">
        <f>IF([1]Form12!I9=0,0,([1]Form12!I9/AVERAGE([1]Form10!G9:I9))/3)</f>
        <v>2990.998810939358</v>
      </c>
      <c r="H9" s="11"/>
      <c r="I9" s="11">
        <f>IF([1]Form12!K9=0,0,([1]Form12!K9/AVERAGE([1]Form10!J9:L9))/3)</f>
        <v>2973.3175113188258</v>
      </c>
      <c r="J9" s="11"/>
      <c r="K9" s="11">
        <f>IF([1]Form12!M9=0,0,([1]Form12!M9/AVERAGE([1]Form10!M9:O9))/3)</f>
        <v>3218.5090189177299</v>
      </c>
    </row>
    <row r="10" spans="1:11" x14ac:dyDescent="0.2">
      <c r="A10" s="2" t="s">
        <v>1</v>
      </c>
      <c r="C10" s="11">
        <f>IF([1]Form12!C10=0,0,([1]Form12!C10/[1]Form10!B10)/12)</f>
        <v>3578.6278786048383</v>
      </c>
      <c r="D10" s="8"/>
      <c r="E10" s="11">
        <f>IF([1]Form12!G10=0,0,([1]Form12!G10/AVERAGE([1]Form10!D10:F10))/3)</f>
        <v>3417.9157296212529</v>
      </c>
      <c r="F10" s="11"/>
      <c r="G10" s="11">
        <f>IF([1]Form12!I10=0,0,([1]Form12!I10/AVERAGE([1]Form10!G10:I10))/3)</f>
        <v>3489.5056799198132</v>
      </c>
      <c r="H10" s="11"/>
      <c r="I10" s="11">
        <f>IF([1]Form12!K10=0,0,([1]Form12!K10/AVERAGE([1]Form10!J10:L10))/3)</f>
        <v>3459.8507072666957</v>
      </c>
      <c r="J10" s="11"/>
      <c r="K10" s="11">
        <f>IF([1]Form12!M10=0,0,([1]Form12!M10/AVERAGE([1]Form10!M10:O10))/3)</f>
        <v>3932.2490205417362</v>
      </c>
    </row>
    <row r="11" spans="1:11" x14ac:dyDescent="0.2">
      <c r="A11" s="2" t="s">
        <v>2</v>
      </c>
      <c r="C11" s="11">
        <f>IF([1]Form12!C11=0,0,([1]Form12!C11/[1]Form10!B11)/12)</f>
        <v>3373.5047488637297</v>
      </c>
      <c r="D11" s="8"/>
      <c r="E11" s="11">
        <f>IF([1]Form12!G11=0,0,([1]Form12!G11/AVERAGE([1]Form10!D11:F11))/3)</f>
        <v>3125.8438431870436</v>
      </c>
      <c r="F11" s="11"/>
      <c r="G11" s="11">
        <f>IF([1]Form12!I11=0,0,([1]Form12!I11/AVERAGE([1]Form10!G11:I11))/3)</f>
        <v>3338.443414956982</v>
      </c>
      <c r="H11" s="11"/>
      <c r="I11" s="11">
        <f>IF([1]Form12!K11=0,0,([1]Form12!K11/AVERAGE([1]Form10!J11:L11))/3)</f>
        <v>3363.5881317756957</v>
      </c>
      <c r="J11" s="11"/>
      <c r="K11" s="11">
        <f>IF([1]Form12!M11=0,0,([1]Form12!M11/AVERAGE([1]Form10!M11:O11))/3)</f>
        <v>3652.4324302201844</v>
      </c>
    </row>
    <row r="12" spans="1:11" x14ac:dyDescent="0.2">
      <c r="A12" s="2" t="s">
        <v>3</v>
      </c>
      <c r="C12" s="11">
        <f>IF([1]Form12!C12=0,0,([1]Form12!C12/[1]Form10!B12)/12)</f>
        <v>3665.8327491236864</v>
      </c>
      <c r="D12" s="8"/>
      <c r="E12" s="11">
        <f>IF([1]Form12!G12=0,0,([1]Form12!G12/AVERAGE([1]Form10!D12:F12))/3)</f>
        <v>3833.8394209603398</v>
      </c>
      <c r="F12" s="11"/>
      <c r="G12" s="11">
        <f>IF([1]Form12!I12=0,0,([1]Form12!I12/AVERAGE([1]Form10!G12:I12))/3)</f>
        <v>3432.3116070056844</v>
      </c>
      <c r="H12" s="11"/>
      <c r="I12" s="11">
        <f>IF([1]Form12!K12=0,0,([1]Form12!K12/AVERAGE([1]Form10!J12:L12))/3)</f>
        <v>3703.737638978484</v>
      </c>
      <c r="J12" s="11"/>
      <c r="K12" s="11">
        <f>IF([1]Form12!M12=0,0,([1]Form12!M12/AVERAGE([1]Form10!M12:O12))/3)</f>
        <v>3687.5208450598525</v>
      </c>
    </row>
    <row r="13" spans="1:11" x14ac:dyDescent="0.2">
      <c r="A13" s="2" t="s">
        <v>4</v>
      </c>
      <c r="C13" s="11">
        <f>IF([1]Form12!C13=0,0,([1]Form12!C13/[1]Form10!B13)/12)</f>
        <v>3072.4562512344473</v>
      </c>
      <c r="D13" s="8"/>
      <c r="E13" s="11">
        <f>IF([1]Form12!G13=0,0,([1]Form12!G13/AVERAGE([1]Form10!D13:F13))/3)</f>
        <v>3203.4528875379942</v>
      </c>
      <c r="F13" s="11"/>
      <c r="G13" s="11">
        <f>IF([1]Form12!I13=0,0,([1]Form12!I13/AVERAGE([1]Form10!G13:I13))/3)</f>
        <v>2800.2345301757068</v>
      </c>
      <c r="H13" s="11"/>
      <c r="I13" s="11">
        <f>IF([1]Form12!K13=0,0,([1]Form12!K13/AVERAGE([1]Form10!J13:L13))/3)</f>
        <v>2997.8170019467884</v>
      </c>
      <c r="J13" s="11"/>
      <c r="K13" s="11">
        <f>IF([1]Form12!M13=0,0,([1]Form12!M13/AVERAGE([1]Form10!M13:O13))/3)</f>
        <v>3351.4641109298532</v>
      </c>
    </row>
    <row r="14" spans="1:11" x14ac:dyDescent="0.2">
      <c r="A14" s="2"/>
      <c r="C14" s="11"/>
      <c r="D14" s="8"/>
      <c r="E14" s="11"/>
      <c r="F14" s="11"/>
      <c r="G14" s="11"/>
      <c r="H14" s="11"/>
      <c r="I14" s="11"/>
      <c r="J14" s="11"/>
      <c r="K14" s="11"/>
    </row>
    <row r="15" spans="1:11" x14ac:dyDescent="0.2">
      <c r="A15" s="2" t="s">
        <v>5</v>
      </c>
      <c r="C15" s="11">
        <f>IF([1]Form12!C15=0,0,([1]Form12!C15/[1]Form10!B15)/12)</f>
        <v>4269.9105553833624</v>
      </c>
      <c r="D15" s="8"/>
      <c r="E15" s="11">
        <f>IF([1]Form12!G15=0,0,([1]Form12!G15/AVERAGE([1]Form10!D15:F15))/3)</f>
        <v>4011.8951362530174</v>
      </c>
      <c r="F15" s="11"/>
      <c r="G15" s="11">
        <f>IF([1]Form12!I15=0,0,([1]Form12!I15/AVERAGE([1]Form10!G15:I15))/3)</f>
        <v>4268.6661117772674</v>
      </c>
      <c r="H15" s="11"/>
      <c r="I15" s="11">
        <f>IF([1]Form12!K15=0,0,([1]Form12!K15/AVERAGE([1]Form10!J15:L15))/3)</f>
        <v>4081.8364909308843</v>
      </c>
      <c r="J15" s="11"/>
      <c r="K15" s="11">
        <f>IF([1]Form12!M15=0,0,([1]Form12!M15/AVERAGE([1]Form10!M15:O15))/3)</f>
        <v>4704.8792809692422</v>
      </c>
    </row>
    <row r="16" spans="1:11" x14ac:dyDescent="0.2">
      <c r="A16" s="2" t="s">
        <v>6</v>
      </c>
      <c r="C16" s="11">
        <f>IF([1]Form12!C16=0,0,([1]Form12!C16/[1]Form10!B16)/12)</f>
        <v>3971.8629695964132</v>
      </c>
      <c r="D16" s="8"/>
      <c r="E16" s="11">
        <f>IF([1]Form12!G16=0,0,([1]Form12!G16/AVERAGE([1]Form10!D16:F16))/3)</f>
        <v>3917.9326674848703</v>
      </c>
      <c r="F16" s="11"/>
      <c r="G16" s="11">
        <f>IF([1]Form12!I16=0,0,([1]Form12!I16/AVERAGE([1]Form10!G16:I16))/3)</f>
        <v>4191.8166117688952</v>
      </c>
      <c r="H16" s="11"/>
      <c r="I16" s="11">
        <f>IF([1]Form12!K16=0,0,([1]Form12!K16/AVERAGE([1]Form10!J16:L16))/3)</f>
        <v>3756.2243003229282</v>
      </c>
      <c r="J16" s="11"/>
      <c r="K16" s="11">
        <f>IF([1]Form12!M16=0,0,([1]Form12!M16/AVERAGE([1]Form10!M16:O16))/3)</f>
        <v>4022.2971527102309</v>
      </c>
    </row>
    <row r="17" spans="1:11" x14ac:dyDescent="0.2">
      <c r="A17" s="2" t="s">
        <v>7</v>
      </c>
      <c r="C17" s="11">
        <f>IF([1]Form12!C17=0,0,([1]Form12!C17/[1]Form10!B17)/12)</f>
        <v>3858.1090320623043</v>
      </c>
      <c r="D17" s="8"/>
      <c r="E17" s="11">
        <f>IF([1]Form12!G17=0,0,([1]Form12!G17/AVERAGE([1]Form10!D17:F17))/3)</f>
        <v>3756.4103134265138</v>
      </c>
      <c r="F17" s="11"/>
      <c r="G17" s="11">
        <f>IF([1]Form12!I17=0,0,([1]Form12!I17/AVERAGE([1]Form10!G17:I17))/3)</f>
        <v>3827.1491174055827</v>
      </c>
      <c r="H17" s="11"/>
      <c r="I17" s="11">
        <f>IF([1]Form12!K17=0,0,([1]Form12!K17/AVERAGE([1]Form10!J17:L17))/3)</f>
        <v>3632.7350837660429</v>
      </c>
      <c r="J17" s="11"/>
      <c r="K17" s="11">
        <f>IF([1]Form12!M17=0,0,([1]Form12!M17/AVERAGE([1]Form10!M17:O17))/3)</f>
        <v>4208.9913326110509</v>
      </c>
    </row>
    <row r="18" spans="1:11" x14ac:dyDescent="0.2">
      <c r="A18" s="2" t="s">
        <v>8</v>
      </c>
      <c r="C18" s="11">
        <f>IF([1]Form12!C18=0,0,([1]Form12!C18/[1]Form10!B18)/12)</f>
        <v>3146.5773683603206</v>
      </c>
      <c r="D18" s="8"/>
      <c r="E18" s="11">
        <f>IF([1]Form12!G18=0,0,([1]Form12!G18/AVERAGE([1]Form10!D18:F18))/3)</f>
        <v>2986.8575801224342</v>
      </c>
      <c r="F18" s="11"/>
      <c r="G18" s="11">
        <f>IF([1]Form12!I18=0,0,([1]Form12!I18/AVERAGE([1]Form10!G18:I18))/3)</f>
        <v>2965.7536735661247</v>
      </c>
      <c r="H18" s="11"/>
      <c r="I18" s="11">
        <f>IF([1]Form12!K18=0,0,([1]Form12!K18/AVERAGE([1]Form10!J18:L18))/3)</f>
        <v>2891.5326933056563</v>
      </c>
      <c r="J18" s="11"/>
      <c r="K18" s="11">
        <f>IF([1]Form12!M18=0,0,([1]Form12!M18/AVERAGE([1]Form10!M18:O18))/3)</f>
        <v>3770.391541822722</v>
      </c>
    </row>
    <row r="19" spans="1:11" x14ac:dyDescent="0.2">
      <c r="A19" s="2" t="s">
        <v>9</v>
      </c>
      <c r="C19" s="11">
        <f>IF([1]Form12!C19=0,0,([1]Form12!C19/[1]Form10!B19)/12)</f>
        <v>3155.9789186253074</v>
      </c>
      <c r="D19" s="8"/>
      <c r="E19" s="11">
        <f>IF([1]Form12!G19=0,0,([1]Form12!G19/AVERAGE([1]Form10!D19:F19))/3)</f>
        <v>2884.6747591039925</v>
      </c>
      <c r="F19" s="11"/>
      <c r="G19" s="11">
        <f>IF([1]Form12!I19=0,0,([1]Form12!I19/AVERAGE([1]Form10!G19:I19))/3)</f>
        <v>3150.7356158177467</v>
      </c>
      <c r="H19" s="11"/>
      <c r="I19" s="11">
        <f>IF([1]Form12!K19=0,0,([1]Form12!K19/AVERAGE([1]Form10!J19:L19))/3)</f>
        <v>3094.7671943664955</v>
      </c>
      <c r="J19" s="11"/>
      <c r="K19" s="11">
        <f>IF([1]Form12!M19=0,0,([1]Form12!M19/AVERAGE([1]Form10!M19:O19))/3)</f>
        <v>3469.1273810192729</v>
      </c>
    </row>
    <row r="20" spans="1:11" x14ac:dyDescent="0.2">
      <c r="A20" s="2"/>
      <c r="C20" s="11"/>
      <c r="D20" s="8"/>
      <c r="E20" s="11"/>
      <c r="F20" s="11"/>
      <c r="G20" s="11"/>
      <c r="H20" s="11"/>
      <c r="I20" s="11"/>
      <c r="J20" s="11"/>
      <c r="K20" s="11"/>
    </row>
    <row r="21" spans="1:11" x14ac:dyDescent="0.2">
      <c r="A21" s="2" t="s">
        <v>10</v>
      </c>
      <c r="C21" s="11">
        <f>IF([1]Form12!C21=0,0,([1]Form12!C21/[1]Form10!B21)/12)</f>
        <v>3030.5183410977115</v>
      </c>
      <c r="D21" s="8"/>
      <c r="E21" s="11">
        <f>IF([1]Form12!G21=0,0,([1]Form12!G21/AVERAGE([1]Form10!D21:F21))/3)</f>
        <v>2740.1101158617216</v>
      </c>
      <c r="F21" s="11"/>
      <c r="G21" s="11">
        <f>IF([1]Form12!I21=0,0,([1]Form12!I21/AVERAGE([1]Form10!G21:I21))/3)</f>
        <v>3041.9614924618886</v>
      </c>
      <c r="H21" s="11"/>
      <c r="I21" s="11">
        <f>IF([1]Form12!K21=0,0,([1]Form12!K21/AVERAGE([1]Form10!J21:L21))/3)</f>
        <v>3087.8686769793094</v>
      </c>
      <c r="J21" s="11"/>
      <c r="K21" s="11">
        <f>IF([1]Form12!M21=0,0,([1]Form12!M21/AVERAGE([1]Form10!M21:O21))/3)</f>
        <v>3245.4122267450625</v>
      </c>
    </row>
    <row r="22" spans="1:11" x14ac:dyDescent="0.2">
      <c r="A22" s="2" t="s">
        <v>11</v>
      </c>
      <c r="C22" s="11">
        <f>IF([1]Form12!C22=0,0,([1]Form12!C22/[1]Form10!B22)/12)</f>
        <v>3192.9263514410945</v>
      </c>
      <c r="D22" s="8"/>
      <c r="E22" s="11">
        <f>IF([1]Form12!G22=0,0,([1]Form12!G22/AVERAGE([1]Form10!D22:F22))/3)</f>
        <v>3078.5592116996613</v>
      </c>
      <c r="F22" s="11"/>
      <c r="G22" s="11">
        <f>IF([1]Form12!I22=0,0,([1]Form12!I22/AVERAGE([1]Form10!G22:I22))/3)</f>
        <v>3009.0662305805399</v>
      </c>
      <c r="H22" s="11"/>
      <c r="I22" s="11">
        <f>IF([1]Form12!K22=0,0,([1]Form12!K22/AVERAGE([1]Form10!J22:L22))/3)</f>
        <v>3205.2092083296725</v>
      </c>
      <c r="J22" s="11"/>
      <c r="K22" s="11">
        <f>IF([1]Form12!M22=0,0,([1]Form12!M22/AVERAGE([1]Form10!M22:O22))/3)</f>
        <v>3466.5584168683031</v>
      </c>
    </row>
    <row r="23" spans="1:11" x14ac:dyDescent="0.2">
      <c r="A23" s="2" t="s">
        <v>12</v>
      </c>
      <c r="C23" s="11">
        <f>IF([1]Form12!C23=0,0,([1]Form12!C23/[1]Form10!B23)/12)</f>
        <v>3074.4668259639025</v>
      </c>
      <c r="D23" s="8"/>
      <c r="E23" s="11">
        <f>IF([1]Form12!G23=0,0,([1]Form12!G23/AVERAGE([1]Form10!D23:F23))/3)</f>
        <v>2771.416626482785</v>
      </c>
      <c r="F23" s="11"/>
      <c r="G23" s="11">
        <f>IF([1]Form12!I23=0,0,([1]Form12!I23/AVERAGE([1]Form10!G23:I23))/3)</f>
        <v>2931.367107052652</v>
      </c>
      <c r="H23" s="11"/>
      <c r="I23" s="11">
        <f>IF([1]Form12!K23=0,0,([1]Form12!K23/AVERAGE([1]Form10!J23:L23))/3)</f>
        <v>3071.2911305541256</v>
      </c>
      <c r="J23" s="11"/>
      <c r="K23" s="11">
        <f>IF([1]Form12!M23=0,0,([1]Form12!M23/AVERAGE([1]Form10!M23:O23))/3)</f>
        <v>3505.8454334724156</v>
      </c>
    </row>
    <row r="24" spans="1:11" x14ac:dyDescent="0.2">
      <c r="A24" s="2" t="s">
        <v>13</v>
      </c>
      <c r="C24" s="11">
        <f>IF([1]Form12!C24=0,0,([1]Form12!C24/[1]Form10!B24)/12)</f>
        <v>3681.6762064770287</v>
      </c>
      <c r="D24" s="8"/>
      <c r="E24" s="11">
        <f>IF([1]Form12!G24=0,0,([1]Form12!G24/AVERAGE([1]Form10!D24:F24))/3)</f>
        <v>3380.0162677201952</v>
      </c>
      <c r="F24" s="11"/>
      <c r="G24" s="11">
        <f>IF([1]Form12!I24=0,0,([1]Form12!I24/AVERAGE([1]Form10!G24:I24))/3)</f>
        <v>3799.0847217856021</v>
      </c>
      <c r="H24" s="11"/>
      <c r="I24" s="11">
        <f>IF([1]Form12!K24=0,0,([1]Form12!K24/AVERAGE([1]Form10!J24:L24))/3)</f>
        <v>3702.8768883351499</v>
      </c>
      <c r="J24" s="11"/>
      <c r="K24" s="11">
        <f>IF([1]Form12!M24=0,0,([1]Form12!M24/AVERAGE([1]Form10!M24:O24))/3)</f>
        <v>3841.5772467688607</v>
      </c>
    </row>
    <row r="25" spans="1:11" x14ac:dyDescent="0.2">
      <c r="A25" s="2" t="s">
        <v>14</v>
      </c>
      <c r="C25" s="11">
        <f>IF([1]Form12!C25=0,0,([1]Form12!C25/[1]Form10!B25)/12)</f>
        <v>4004.0676228847692</v>
      </c>
      <c r="D25" s="8"/>
      <c r="E25" s="11">
        <f>IF([1]Form12!G25=0,0,([1]Form12!G25/AVERAGE([1]Form10!D25:F25))/3)</f>
        <v>3962.4381524008354</v>
      </c>
      <c r="F25" s="11"/>
      <c r="G25" s="11">
        <f>IF([1]Form12!I25=0,0,([1]Form12!I25/AVERAGE([1]Form10!G25:I25))/3)</f>
        <v>3729.9171391752584</v>
      </c>
      <c r="H25" s="11"/>
      <c r="I25" s="11">
        <f>IF([1]Form12!K25=0,0,([1]Form12!K25/AVERAGE([1]Form10!J25:L25))/3)</f>
        <v>4058.4179798501682</v>
      </c>
      <c r="J25" s="11"/>
      <c r="K25" s="11">
        <f>IF([1]Form12!M25=0,0,([1]Form12!M25/AVERAGE([1]Form10!M25:O25))/3)</f>
        <v>4261.8199516477925</v>
      </c>
    </row>
    <row r="26" spans="1:11" x14ac:dyDescent="0.2">
      <c r="A26" s="2"/>
      <c r="C26" s="11"/>
      <c r="D26" s="8"/>
      <c r="E26" s="11"/>
      <c r="F26" s="11"/>
      <c r="G26" s="11"/>
      <c r="H26" s="11"/>
      <c r="I26" s="11"/>
      <c r="J26" s="11"/>
      <c r="K26" s="11"/>
    </row>
    <row r="27" spans="1:11" x14ac:dyDescent="0.2">
      <c r="A27" s="2" t="s">
        <v>15</v>
      </c>
      <c r="C27" s="11">
        <f>IF([1]Form12!C27=0,0,([1]Form12!C27/[1]Form10!B27)/12)</f>
        <v>2438.9436392914654</v>
      </c>
      <c r="D27" s="8"/>
      <c r="E27" s="11">
        <f>IF([1]Form12!G27=0,0,([1]Form12!G27/AVERAGE([1]Form10!D27:F27))/3)</f>
        <v>2232.0289093298293</v>
      </c>
      <c r="F27" s="11"/>
      <c r="G27" s="11">
        <f>IF([1]Form12!I27=0,0,([1]Form12!I27/AVERAGE([1]Form10!G27:I27))/3)</f>
        <v>2564.6627450980391</v>
      </c>
      <c r="H27" s="11"/>
      <c r="I27" s="11">
        <f>IF([1]Form12!K27=0,0,([1]Form12!K27/AVERAGE([1]Form10!J27:L27))/3)</f>
        <v>2449.9755469755469</v>
      </c>
      <c r="J27" s="11"/>
      <c r="K27" s="11">
        <f>IF([1]Form12!M27=0,0,([1]Form12!M27/AVERAGE([1]Form10!M27:O27))/3)</f>
        <v>2504.6733167082298</v>
      </c>
    </row>
    <row r="28" spans="1:11" x14ac:dyDescent="0.2">
      <c r="A28" s="2" t="s">
        <v>16</v>
      </c>
      <c r="C28" s="11">
        <f>IF([1]Form12!C28=0,0,([1]Form12!C28/[1]Form10!B28)/12)</f>
        <v>2513.1792425275048</v>
      </c>
      <c r="D28" s="8"/>
      <c r="E28" s="11">
        <f>IF([1]Form12!G28=0,0,([1]Form12!G28/AVERAGE([1]Form10!D28:F28))/3)</f>
        <v>2476.679100664282</v>
      </c>
      <c r="F28" s="11"/>
      <c r="G28" s="11">
        <f>IF([1]Form12!I28=0,0,([1]Form12!I28/AVERAGE([1]Form10!G28:I28))/3)</f>
        <v>2316.2105873261207</v>
      </c>
      <c r="H28" s="11"/>
      <c r="I28" s="11">
        <f>IF([1]Form12!K28=0,0,([1]Form12!K28/AVERAGE([1]Form10!J28:L28))/3)</f>
        <v>2426.9129797831815</v>
      </c>
      <c r="J28" s="11"/>
      <c r="K28" s="11">
        <f>IF([1]Form12!M28=0,0,([1]Form12!M28/AVERAGE([1]Form10!M28:O28))/3)</f>
        <v>2891.7405966277561</v>
      </c>
    </row>
    <row r="29" spans="1:11" x14ac:dyDescent="0.2">
      <c r="A29" s="2" t="s">
        <v>17</v>
      </c>
      <c r="C29" s="11">
        <f>IF([1]Form12!C29=0,0,([1]Form12!C29/[1]Form10!B29)/12)</f>
        <v>5153.9483690672778</v>
      </c>
      <c r="D29" s="8"/>
      <c r="E29" s="11">
        <f>IF([1]Form12!G29=0,0,([1]Form12!G29/AVERAGE([1]Form10!D29:F29))/3)</f>
        <v>5074.1167949922601</v>
      </c>
      <c r="F29" s="11"/>
      <c r="G29" s="11">
        <f>IF([1]Form12!I29=0,0,([1]Form12!I29/AVERAGE([1]Form10!G29:I29))/3)</f>
        <v>4912.0473913655578</v>
      </c>
      <c r="H29" s="11"/>
      <c r="I29" s="11">
        <f>IF([1]Form12!K29=0,0,([1]Form12!K29/AVERAGE([1]Form10!J29:L29))/3)</f>
        <v>4946.6688106466909</v>
      </c>
      <c r="J29" s="11"/>
      <c r="K29" s="11">
        <f>IF([1]Form12!M29=0,0,([1]Form12!M29/AVERAGE([1]Form10!M29:O29))/3)</f>
        <v>5663.3972344865224</v>
      </c>
    </row>
    <row r="30" spans="1:11" x14ac:dyDescent="0.2">
      <c r="A30" s="2" t="s">
        <v>18</v>
      </c>
      <c r="C30" s="11">
        <f>IF([1]Form12!C30=0,0,([1]Form12!C30/[1]Form10!B30)/12)</f>
        <v>3214.8534413638858</v>
      </c>
      <c r="D30" s="8"/>
      <c r="E30" s="11">
        <f>IF([1]Form12!G30=0,0,([1]Form12!G30/AVERAGE([1]Form10!D30:F30))/3)</f>
        <v>2993.9576841069379</v>
      </c>
      <c r="F30" s="11"/>
      <c r="G30" s="11">
        <f>IF([1]Form12!I30=0,0,([1]Form12!I30/AVERAGE([1]Form10!G30:I30))/3)</f>
        <v>3236.9068081801706</v>
      </c>
      <c r="H30" s="11"/>
      <c r="I30" s="11">
        <f>IF([1]Form12!K30=0,0,([1]Form12!K30/AVERAGE([1]Form10!J30:L30))/3)</f>
        <v>3083.2945488246692</v>
      </c>
      <c r="J30" s="11"/>
      <c r="K30" s="11">
        <f>IF([1]Form12!M30=0,0,([1]Form12!M30/AVERAGE([1]Form10!M30:O30))/3)</f>
        <v>3555.4682336910241</v>
      </c>
    </row>
    <row r="31" spans="1:11" x14ac:dyDescent="0.2">
      <c r="A31" s="2" t="s">
        <v>19</v>
      </c>
      <c r="C31" s="11">
        <f>IF([1]Form12!C31=0,0,([1]Form12!C31/[1]Form10!B31)/12)</f>
        <v>2843.0448139501641</v>
      </c>
      <c r="D31" s="8"/>
      <c r="E31" s="11">
        <f>IF([1]Form12!G31=0,0,([1]Form12!G31/AVERAGE([1]Form10!D31:F31))/3)</f>
        <v>2640.881139526859</v>
      </c>
      <c r="F31" s="11"/>
      <c r="G31" s="11">
        <f>IF([1]Form12!I31=0,0,([1]Form12!I31/AVERAGE([1]Form10!G31:I31))/3)</f>
        <v>2801.2455351954436</v>
      </c>
      <c r="H31" s="11"/>
      <c r="I31" s="11">
        <f>IF([1]Form12!K31=0,0,([1]Form12!K31/AVERAGE([1]Form10!J31:L31))/3)</f>
        <v>2805.6666538594541</v>
      </c>
      <c r="J31" s="11"/>
      <c r="K31" s="11">
        <f>IF([1]Form12!M31=0,0,([1]Form12!M31/AVERAGE([1]Form10!M31:O31))/3)</f>
        <v>3114.0793368857308</v>
      </c>
    </row>
    <row r="32" spans="1:11" x14ac:dyDescent="0.2">
      <c r="A32" s="2"/>
      <c r="C32" s="11"/>
      <c r="D32" s="8"/>
      <c r="E32" s="11"/>
      <c r="F32" s="11"/>
      <c r="G32" s="11"/>
      <c r="H32" s="11"/>
      <c r="I32" s="11"/>
      <c r="J32" s="11"/>
      <c r="K32" s="11"/>
    </row>
    <row r="33" spans="1:11" x14ac:dyDescent="0.2">
      <c r="A33" s="2" t="s">
        <v>20</v>
      </c>
      <c r="C33" s="11">
        <f>IF([1]Form12!C33=0,0,([1]Form12!C33/[1]Form10!B33)/12)</f>
        <v>3319.8314514778926</v>
      </c>
      <c r="D33" s="8"/>
      <c r="E33" s="11">
        <f>IF([1]Form12!G33=0,0,([1]Form12!G33/AVERAGE([1]Form10!D33:F33))/3)</f>
        <v>3095.3647900583696</v>
      </c>
      <c r="F33" s="11"/>
      <c r="G33" s="11">
        <f>IF([1]Form12!I33=0,0,([1]Form12!I33/AVERAGE([1]Form10!G33:I33))/3)</f>
        <v>3266.0831782445207</v>
      </c>
      <c r="H33" s="11"/>
      <c r="I33" s="11">
        <f>IF([1]Form12!K33=0,0,([1]Form12!K33/AVERAGE([1]Form10!J33:L33))/3)</f>
        <v>3373.6623920536676</v>
      </c>
      <c r="J33" s="11"/>
      <c r="K33" s="11">
        <f>IF([1]Form12!M33=0,0,([1]Form12!M33/AVERAGE([1]Form10!M33:O33))/3)</f>
        <v>3534.0374281271475</v>
      </c>
    </row>
    <row r="34" spans="1:11" x14ac:dyDescent="0.2">
      <c r="A34" s="2" t="s">
        <v>21</v>
      </c>
      <c r="C34" s="11">
        <f>IF([1]Form12!C34=0,0,([1]Form12!C34/[1]Form10!B34)/12)</f>
        <v>4360.904774496842</v>
      </c>
      <c r="D34" s="8"/>
      <c r="E34" s="11">
        <f>IF([1]Form12!G34=0,0,([1]Form12!G34/AVERAGE([1]Form10!D34:F34))/3)</f>
        <v>3994.220759133852</v>
      </c>
      <c r="F34" s="11"/>
      <c r="G34" s="11">
        <f>IF([1]Form12!I34=0,0,([1]Form12!I34/AVERAGE([1]Form10!G34:I34))/3)</f>
        <v>4336.9396564286062</v>
      </c>
      <c r="H34" s="11"/>
      <c r="I34" s="11">
        <f>IF([1]Form12!K34=0,0,([1]Form12!K34/AVERAGE([1]Form10!J34:L34))/3)</f>
        <v>4311.4452079717857</v>
      </c>
      <c r="J34" s="11"/>
      <c r="K34" s="11">
        <f>IF([1]Form12!M34=0,0,([1]Form12!M34/AVERAGE([1]Form10!M34:O34))/3)</f>
        <v>4878.9304371415283</v>
      </c>
    </row>
    <row r="35" spans="1:11" x14ac:dyDescent="0.2">
      <c r="A35" s="2" t="s">
        <v>22</v>
      </c>
      <c r="C35" s="11">
        <f>IF([1]Form12!C35=0,0,([1]Form12!C35/[1]Form10!B35)/12)</f>
        <v>3738.7301740536427</v>
      </c>
      <c r="D35" s="8"/>
      <c r="E35" s="11">
        <f>IF([1]Form12!G35=0,0,([1]Form12!G35/AVERAGE([1]Form10!D35:F35))/3)</f>
        <v>3495.2340212582822</v>
      </c>
      <c r="F35" s="11"/>
      <c r="G35" s="11">
        <f>IF([1]Form12!I35=0,0,([1]Form12!I35/AVERAGE([1]Form10!G35:I35))/3)</f>
        <v>3660.1540547202367</v>
      </c>
      <c r="H35" s="11"/>
      <c r="I35" s="11">
        <f>IF([1]Form12!K35=0,0,([1]Form12!K35/AVERAGE([1]Form10!J35:L35))/3)</f>
        <v>3744.2678659663638</v>
      </c>
      <c r="J35" s="11"/>
      <c r="K35" s="11">
        <f>IF([1]Form12!M35=0,0,([1]Form12!M35/AVERAGE([1]Form10!M35:O35))/3)</f>
        <v>4013.962488595691</v>
      </c>
    </row>
    <row r="36" spans="1:11" x14ac:dyDescent="0.2">
      <c r="A36" s="2" t="s">
        <v>23</v>
      </c>
      <c r="C36" s="11">
        <f>IF([1]Form12!C36=0,0,([1]Form12!C36/[1]Form10!B36)/12)</f>
        <v>3658.0867893991503</v>
      </c>
      <c r="D36" s="8"/>
      <c r="E36" s="11">
        <f>IF([1]Form12!G36=0,0,([1]Form12!G36/AVERAGE([1]Form10!D36:F36))/3)</f>
        <v>3588.7248254964561</v>
      </c>
      <c r="F36" s="11"/>
      <c r="G36" s="11">
        <f>IF([1]Form12!I36=0,0,([1]Form12!I36/AVERAGE([1]Form10!G36:I36))/3)</f>
        <v>3642.2956016077078</v>
      </c>
      <c r="H36" s="11"/>
      <c r="I36" s="11">
        <f>IF([1]Form12!K36=0,0,([1]Form12!K36/AVERAGE([1]Form10!J36:L36))/3)</f>
        <v>3516.6992668497187</v>
      </c>
      <c r="J36" s="11"/>
      <c r="K36" s="11">
        <f>IF([1]Form12!M36=0,0,([1]Form12!M36/AVERAGE([1]Form10!M36:O36))/3)</f>
        <v>3883.5787586513602</v>
      </c>
    </row>
    <row r="37" spans="1:11" x14ac:dyDescent="0.2">
      <c r="A37" s="2" t="s">
        <v>24</v>
      </c>
      <c r="C37" s="11">
        <f>IF([1]Form12!C37=0,0,([1]Form12!C37/[1]Form10!B37)/12)</f>
        <v>4262.2278902322205</v>
      </c>
      <c r="D37" s="8"/>
      <c r="E37" s="11">
        <f>IF([1]Form12!G37=0,0,([1]Form12!G37/AVERAGE([1]Form10!D37:F37))/3)</f>
        <v>4070.7040033849603</v>
      </c>
      <c r="F37" s="11"/>
      <c r="G37" s="11">
        <f>IF([1]Form12!I37=0,0,([1]Form12!I37/AVERAGE([1]Form10!G37:I37))/3)</f>
        <v>4095.0795687878303</v>
      </c>
      <c r="H37" s="11"/>
      <c r="I37" s="11">
        <f>IF([1]Form12!K37=0,0,([1]Form12!K37/AVERAGE([1]Form10!J37:L37))/3)</f>
        <v>4080.6270934807453</v>
      </c>
      <c r="J37" s="11"/>
      <c r="K37" s="11">
        <f>IF([1]Form12!M37=0,0,([1]Form12!M37/AVERAGE([1]Form10!M37:O37))/3)</f>
        <v>4771.392387838463</v>
      </c>
    </row>
    <row r="38" spans="1:11" x14ac:dyDescent="0.2">
      <c r="A38" s="2"/>
      <c r="C38" s="11"/>
      <c r="D38" s="8"/>
      <c r="E38" s="11"/>
      <c r="F38" s="11"/>
      <c r="G38" s="11"/>
      <c r="H38" s="11"/>
      <c r="I38" s="11"/>
      <c r="J38" s="11"/>
      <c r="K38" s="11"/>
    </row>
    <row r="39" spans="1:11" x14ac:dyDescent="0.2">
      <c r="A39" s="2" t="s">
        <v>25</v>
      </c>
      <c r="C39" s="11">
        <f>IF([1]Form12!C39=0,0,([1]Form12!C39/[1]Form10!B39)/12)</f>
        <v>3946.4566580446594</v>
      </c>
      <c r="D39" s="8"/>
      <c r="E39" s="11">
        <f>IF([1]Form12!G39=0,0,([1]Form12!G39/AVERAGE([1]Form10!D39:F39))/3)</f>
        <v>3704.8284811403209</v>
      </c>
      <c r="F39" s="11"/>
      <c r="G39" s="11">
        <f>IF([1]Form12!I39=0,0,([1]Form12!I39/AVERAGE([1]Form10!G39:I39))/3)</f>
        <v>3802.9855604418431</v>
      </c>
      <c r="H39" s="11"/>
      <c r="I39" s="11">
        <f>IF([1]Form12!K39=0,0,([1]Form12!K39/AVERAGE([1]Form10!J39:L39))/3)</f>
        <v>3926.5491842080351</v>
      </c>
      <c r="J39" s="11"/>
      <c r="K39" s="11">
        <f>IF([1]Form12!M39=0,0,([1]Form12!M39/AVERAGE([1]Form10!M39:O39))/3)</f>
        <v>4321.9457872928178</v>
      </c>
    </row>
    <row r="40" spans="1:11" x14ac:dyDescent="0.2">
      <c r="A40" s="2" t="s">
        <v>26</v>
      </c>
      <c r="C40" s="11">
        <f>IF([1]Form12!C40=0,0,([1]Form12!C40/[1]Form10!B40)/12)</f>
        <v>3372.9101551283397</v>
      </c>
      <c r="D40" s="8"/>
      <c r="E40" s="11">
        <f>IF([1]Form12!G40=0,0,([1]Form12!G40/AVERAGE([1]Form10!D40:F40))/3)</f>
        <v>3195.3633535287377</v>
      </c>
      <c r="F40" s="11"/>
      <c r="G40" s="11">
        <f>IF([1]Form12!I40=0,0,([1]Form12!I40/AVERAGE([1]Form10!G40:I40))/3)</f>
        <v>3332.1047940614212</v>
      </c>
      <c r="H40" s="11"/>
      <c r="I40" s="11">
        <f>IF([1]Form12!K40=0,0,([1]Form12!K40/AVERAGE([1]Form10!J40:L40))/3)</f>
        <v>3355.1278282126164</v>
      </c>
      <c r="J40" s="11"/>
      <c r="K40" s="11">
        <f>IF([1]Form12!M40=0,0,([1]Form12!M40/AVERAGE([1]Form10!M40:O40))/3)</f>
        <v>3592.8788224213513</v>
      </c>
    </row>
    <row r="41" spans="1:11" x14ac:dyDescent="0.2">
      <c r="A41" s="2" t="s">
        <v>27</v>
      </c>
      <c r="C41" s="11">
        <f>IF([1]Form12!C41=0,0,([1]Form12!C41/[1]Form10!B41)/12)</f>
        <v>2993.5043076441102</v>
      </c>
      <c r="D41" s="8"/>
      <c r="E41" s="11">
        <f>IF([1]Form12!G41=0,0,([1]Form12!G41/AVERAGE([1]Form10!D41:F41))/3)</f>
        <v>2826.8883528600963</v>
      </c>
      <c r="F41" s="11"/>
      <c r="G41" s="11">
        <f>IF([1]Form12!I41=0,0,([1]Form12!I41/AVERAGE([1]Form10!G41:I41))/3)</f>
        <v>3033.0087747806301</v>
      </c>
      <c r="H41" s="11"/>
      <c r="I41" s="11">
        <f>IF([1]Form12!K41=0,0,([1]Form12!K41/AVERAGE([1]Form10!J41:L41))/3)</f>
        <v>2856.5264059377673</v>
      </c>
      <c r="J41" s="11"/>
      <c r="K41" s="11">
        <f>IF([1]Form12!M41=0,0,([1]Form12!M41/AVERAGE([1]Form10!M41:O41))/3)</f>
        <v>3249.6813755325625</v>
      </c>
    </row>
    <row r="42" spans="1:11" x14ac:dyDescent="0.2">
      <c r="A42" s="2" t="s">
        <v>28</v>
      </c>
      <c r="C42" s="11">
        <f>IF([1]Form12!C42=0,0,([1]Form12!C42/[1]Form10!B42)/12)</f>
        <v>3849.1554622840558</v>
      </c>
      <c r="D42" s="8"/>
      <c r="E42" s="11">
        <f>IF([1]Form12!G42=0,0,([1]Form12!G42/AVERAGE([1]Form10!D42:F42))/3)</f>
        <v>3685.8570734996629</v>
      </c>
      <c r="F42" s="11"/>
      <c r="G42" s="11">
        <f>IF([1]Form12!I42=0,0,([1]Form12!I42/AVERAGE([1]Form10!G42:I42))/3)</f>
        <v>3745.4284468482988</v>
      </c>
      <c r="H42" s="11"/>
      <c r="I42" s="11">
        <f>IF([1]Form12!K42=0,0,([1]Form12!K42/AVERAGE([1]Form10!J42:L42))/3)</f>
        <v>3783.331014515818</v>
      </c>
      <c r="J42" s="11"/>
      <c r="K42" s="11">
        <f>IF([1]Form12!M42=0,0,([1]Form12!M42/AVERAGE([1]Form10!M42:O42))/3)</f>
        <v>4174.1766366042048</v>
      </c>
    </row>
    <row r="43" spans="1:11" ht="13.5" thickBot="1" x14ac:dyDescent="0.25"/>
    <row r="44" spans="1:11" x14ac:dyDescent="0.2">
      <c r="A44" s="3" t="s">
        <v>38</v>
      </c>
    </row>
  </sheetData>
  <mergeCells count="2">
    <mergeCell ref="C2:I2"/>
    <mergeCell ref="C3:I3"/>
  </mergeCells>
  <printOptions horizontalCentered="1" verticalCentered="1"/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14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2014-10-28T22:03:43Z</cp:lastPrinted>
  <dcterms:created xsi:type="dcterms:W3CDTF">2011-11-30T23:44:52Z</dcterms:created>
  <dcterms:modified xsi:type="dcterms:W3CDTF">2021-10-15T18:14:54Z</dcterms:modified>
</cp:coreProperties>
</file>