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I\E&amp;W\202 EXPO PUBLICATIONS\Annual Report\ANN20\Excel\"/>
    </mc:Choice>
  </mc:AlternateContent>
  <xr:revisionPtr revIDLastSave="0" documentId="13_ncr:1_{DA78FAE3-C9AE-4B67-9A7F-D67D562BBA07}" xr6:coauthVersionLast="36" xr6:coauthVersionMax="36" xr10:uidLastSave="{00000000-0000-0000-0000-000000000000}"/>
  <bookViews>
    <workbookView xWindow="0" yWindow="0" windowWidth="21600" windowHeight="8925" tabRatio="737" xr2:uid="{00000000-000D-0000-FFFF-FFFF00000000}"/>
  </bookViews>
  <sheets>
    <sheet name="Form10" sheetId="5" r:id="rId1"/>
  </sheets>
  <calcPr calcId="191029"/>
</workbook>
</file>

<file path=xl/calcChain.xml><?xml version="1.0" encoding="utf-8"?>
<calcChain xmlns="http://schemas.openxmlformats.org/spreadsheetml/2006/main">
  <c r="G7" i="5" l="1"/>
  <c r="G29" i="5"/>
  <c r="F7" i="5"/>
  <c r="F29" i="5"/>
</calcChain>
</file>

<file path=xl/sharedStrings.xml><?xml version="1.0" encoding="utf-8"?>
<sst xmlns="http://schemas.openxmlformats.org/spreadsheetml/2006/main" count="48" uniqueCount="48">
  <si>
    <t>April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</si>
  <si>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</si>
  <si>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</si>
  <si>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</si>
  <si>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</si>
  <si>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</si>
  <si>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</si>
  <si>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</si>
  <si>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</si>
  <si>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</si>
  <si>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</si>
  <si>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</si>
  <si>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</si>
  <si>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</si>
  <si>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</si>
  <si>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</si>
  <si>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</si>
  <si>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</si>
  <si>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</si>
  <si>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</si>
  <si>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</si>
  <si>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</si>
  <si>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</si>
  <si>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</si>
  <si>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</si>
  <si>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</si>
  <si>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</si>
  <si>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</si>
  <si>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</si>
  <si>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</si>
  <si>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August</t>
  </si>
  <si>
    <t>December</t>
  </si>
  <si>
    <t>February</t>
  </si>
  <si>
    <t>January</t>
  </si>
  <si>
    <t>July</t>
  </si>
  <si>
    <t>June</t>
  </si>
  <si>
    <t>March</t>
  </si>
  <si>
    <t>May</t>
  </si>
  <si>
    <t>November</t>
  </si>
  <si>
    <t>October</t>
  </si>
  <si>
    <t>September</t>
  </si>
  <si>
    <t>State Total</t>
  </si>
  <si>
    <t>TABLE 10.  EMPLOYEES ON NONAGRICULTURAL PAYROLLS</t>
  </si>
  <si>
    <t>Counties</t>
  </si>
  <si>
    <t>Annual Average</t>
  </si>
  <si>
    <t>Percent of Total</t>
  </si>
  <si>
    <t>IN UTAH, BY COUNTY AND MONTH 2020</t>
  </si>
  <si>
    <t>SOURCE:  Utah Department of Workforce Services, Workforce Research and Analysis, Annual Report of Labor Market Information,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</si>
</sst>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0" fontId="3" fillId="0" borderId="0" xfId="0" applyFont="1"/>
    <xf numFmtId="0" fontId="0" fillId="0" borderId="0" xfId="0" applyAlignment="1">
      <alignment horizontal="left" indent="1"/>
    </xf>
    <xf numFmtId="0" fontId="0" fillId="0" borderId="2" xfId="0" applyBorder="1"/>
    <xf numFmtId="3" fontId="0" fillId="0" borderId="0" xfId="0" applyNumberFormat="1" applyFont="1"/>
    <xf numFmtId="164" fontId="0" fillId="0" borderId="0" xfId="1" applyNumberFormat="1" applyFont="1"/>
    <xf numFmtId="0" fontId="5" fillId="2" borderId="0" xfId="0" applyFont="1" applyFill="1"/>
    <xf numFmtId="0" fontId="0" fillId="3" borderId="0" xfId="0" applyFill="1"/>
    <xf numFmtId="0" fontId="3" fillId="4" borderId="1" xfId="0" applyFont="1" applyFill="1" applyBorder="1" applyAlignment="1">
      <alignment horizontal="center" wrapText="1"/>
    </xf>
    <xf numFmtId="0" fontId="0" fillId="0" borderId="0" xfId="0" applyFill="1"/>
    <xf numFmtId="3" fontId="0" fillId="0" borderId="0" xfId="0" applyNumberFormat="1"/>
    <xf numFmtId="3" fontId="3" fillId="0" borderId="0" xfId="0" applyNumberFormat="1" applyFont="1"/>
    <xf numFmtId="0" fontId="0" fillId="0" borderId="0" xfId="1" applyNumberFormat="1" applyFont="1"/>
    <xf numFmtId="164" fontId="0" fillId="0" borderId="0" xfId="1" applyNumberFormat="1" applyFont="1"/>
    <xf numFmtId="0" fontId="0" fillId="0" borderId="0" xfId="0"/>
    <xf numFmtId="3" fontId="0" fillId="0" borderId="0" xfId="0" applyNumberFormat="1" applyFont="1"/>
    <xf numFmtId="164" fontId="3" fillId="0" borderId="0" xfId="1" applyNumberFormat="1" applyFont="1"/>
    <xf numFmtId="0" fontId="4" fillId="2" borderId="0" xfId="0" applyFont="1" applyFill="1" applyBorder="1" applyAlignment="1">
      <alignment horizontal="center"/>
    </xf>
    <xf numFmtId="0" fontId="6" fillId="0" borderId="0" xfId="0" applyFont="1" applyBorder="1"/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46"/>
  <sheetViews>
    <sheetView tabSelected="1" topLeftCell="A10" zoomScale="90" zoomScaleNormal="90" workbookViewId="0">
      <selection activeCell="A46" sqref="A46"/>
    </sheetView>
  </sheetViews>
  <sheetFormatPr defaultRowHeight="12.75" x14ac:dyDescent="0.2"/>
  <cols>
    <col min="1" max="1" width="14.140625" customWidth="1"/>
    <col min="2" max="2" width="10.42578125" customWidth="1"/>
    <col min="3" max="3" width="11.5703125" bestFit="1" customWidth="1"/>
    <col min="4" max="9" width="10.42578125" customWidth="1"/>
    <col min="10" max="10" width="11" bestFit="1" customWidth="1"/>
    <col min="11" max="11" width="10.42578125" customWidth="1"/>
    <col min="12" max="12" width="11" bestFit="1" customWidth="1"/>
    <col min="13" max="13" width="10.5703125" customWidth="1"/>
    <col min="14" max="14" width="10.42578125" customWidth="1"/>
    <col min="15" max="15" width="10.28515625" bestFit="1" customWidth="1"/>
    <col min="16" max="16" width="11" bestFit="1" customWidth="1"/>
  </cols>
  <sheetData>
    <row r="2" spans="1:16" ht="15" customHeight="1" x14ac:dyDescent="0.2">
      <c r="A2" s="8"/>
      <c r="B2" s="8"/>
      <c r="C2" s="8"/>
      <c r="D2" s="8"/>
      <c r="E2" s="19" t="s">
        <v>42</v>
      </c>
      <c r="F2" s="19"/>
      <c r="G2" s="19"/>
      <c r="H2" s="19"/>
      <c r="I2" s="19"/>
      <c r="J2" s="19"/>
      <c r="K2" s="19"/>
      <c r="L2" s="8"/>
      <c r="M2" s="8"/>
      <c r="N2" s="8"/>
      <c r="O2" s="8"/>
    </row>
    <row r="3" spans="1:16" ht="15" customHeight="1" x14ac:dyDescent="0.2">
      <c r="A3" s="8"/>
      <c r="B3" s="8"/>
      <c r="C3" s="8"/>
      <c r="D3" s="8"/>
      <c r="E3" s="19" t="s">
        <v>46</v>
      </c>
      <c r="F3" s="19"/>
      <c r="G3" s="19"/>
      <c r="H3" s="19"/>
      <c r="I3" s="19"/>
      <c r="J3" s="19"/>
      <c r="K3" s="19"/>
      <c r="L3" s="8"/>
      <c r="M3" s="8"/>
      <c r="N3" s="8"/>
      <c r="O3" s="8"/>
    </row>
    <row r="4" spans="1:16" s="11" customForma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6" ht="26.25" thickBot="1" x14ac:dyDescent="0.25">
      <c r="A5" s="10" t="s">
        <v>43</v>
      </c>
      <c r="B5" s="10" t="s">
        <v>44</v>
      </c>
      <c r="C5" s="10" t="s">
        <v>45</v>
      </c>
      <c r="D5" s="10" t="s">
        <v>33</v>
      </c>
      <c r="E5" s="10" t="s">
        <v>32</v>
      </c>
      <c r="F5" s="10" t="s">
        <v>36</v>
      </c>
      <c r="G5" s="10" t="s">
        <v>0</v>
      </c>
      <c r="H5" s="10" t="s">
        <v>37</v>
      </c>
      <c r="I5" s="10" t="s">
        <v>35</v>
      </c>
      <c r="J5" s="10" t="s">
        <v>34</v>
      </c>
      <c r="K5" s="10" t="s">
        <v>30</v>
      </c>
      <c r="L5" s="10" t="s">
        <v>40</v>
      </c>
      <c r="M5" s="10" t="s">
        <v>39</v>
      </c>
      <c r="N5" s="10" t="s">
        <v>38</v>
      </c>
      <c r="O5" s="10" t="s">
        <v>31</v>
      </c>
    </row>
    <row r="6" spans="1:16" ht="13.5" thickTop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6" x14ac:dyDescent="0.2">
      <c r="A7" s="3" t="s">
        <v>41</v>
      </c>
      <c r="B7" s="13">
        <v>1538836.2500000005</v>
      </c>
      <c r="C7" s="18">
        <v>100</v>
      </c>
      <c r="D7" s="13">
        <v>1560176</v>
      </c>
      <c r="E7" s="13">
        <v>1570851</v>
      </c>
      <c r="F7" s="13">
        <f>SUM(F9:F42)</f>
        <v>1568745</v>
      </c>
      <c r="G7" s="13">
        <f>SUM(G9:G42)</f>
        <v>1434995</v>
      </c>
      <c r="H7" s="13">
        <v>1479407</v>
      </c>
      <c r="I7" s="13">
        <v>1501877</v>
      </c>
      <c r="J7" s="13">
        <v>1508906</v>
      </c>
      <c r="K7" s="13">
        <v>1533147</v>
      </c>
      <c r="L7" s="13">
        <v>1552534</v>
      </c>
      <c r="M7" s="13">
        <v>1580490</v>
      </c>
      <c r="N7" s="13">
        <v>1585182</v>
      </c>
      <c r="O7" s="13">
        <v>1589725</v>
      </c>
      <c r="P7" s="1"/>
    </row>
    <row r="8" spans="1:16" x14ac:dyDescent="0.2">
      <c r="B8" s="12"/>
      <c r="C8" s="14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16" x14ac:dyDescent="0.2">
      <c r="A9" s="4" t="s">
        <v>1</v>
      </c>
      <c r="B9" s="17">
        <v>2287.9999999999991</v>
      </c>
      <c r="C9" s="15">
        <v>0.14868378620532227</v>
      </c>
      <c r="D9" s="17">
        <v>2366</v>
      </c>
      <c r="E9" s="17">
        <v>2377</v>
      </c>
      <c r="F9" s="17">
        <v>2319</v>
      </c>
      <c r="G9" s="17">
        <v>2159</v>
      </c>
      <c r="H9" s="17">
        <v>2280</v>
      </c>
      <c r="I9" s="17">
        <v>2289</v>
      </c>
      <c r="J9" s="17">
        <v>2230</v>
      </c>
      <c r="K9" s="17">
        <v>2313</v>
      </c>
      <c r="L9" s="17">
        <v>2304</v>
      </c>
      <c r="M9" s="17">
        <v>2273</v>
      </c>
      <c r="N9" s="17">
        <v>2263</v>
      </c>
      <c r="O9" s="17">
        <v>2283</v>
      </c>
      <c r="P9" s="12"/>
    </row>
    <row r="10" spans="1:16" x14ac:dyDescent="0.2">
      <c r="A10" s="4" t="s">
        <v>2</v>
      </c>
      <c r="B10" s="17">
        <v>20970.083333333332</v>
      </c>
      <c r="C10" s="15">
        <v>1.3627235083221705</v>
      </c>
      <c r="D10" s="17">
        <v>20923</v>
      </c>
      <c r="E10" s="17">
        <v>20933</v>
      </c>
      <c r="F10" s="17">
        <v>20930</v>
      </c>
      <c r="G10" s="17">
        <v>19626</v>
      </c>
      <c r="H10" s="17">
        <v>19791</v>
      </c>
      <c r="I10" s="17">
        <v>20443</v>
      </c>
      <c r="J10" s="17">
        <v>20800</v>
      </c>
      <c r="K10" s="17">
        <v>21569</v>
      </c>
      <c r="L10" s="17">
        <v>21539</v>
      </c>
      <c r="M10" s="17">
        <v>21888</v>
      </c>
      <c r="N10" s="17">
        <v>21645</v>
      </c>
      <c r="O10" s="17">
        <v>21554</v>
      </c>
      <c r="P10" s="12"/>
    </row>
    <row r="11" spans="1:16" x14ac:dyDescent="0.2">
      <c r="A11" s="4" t="s">
        <v>3</v>
      </c>
      <c r="B11" s="17">
        <v>61952</v>
      </c>
      <c r="C11" s="15">
        <v>4.0259915027779369</v>
      </c>
      <c r="D11" s="17">
        <v>62459</v>
      </c>
      <c r="E11" s="17">
        <v>62023</v>
      </c>
      <c r="F11" s="17">
        <v>62977</v>
      </c>
      <c r="G11" s="17">
        <v>59315</v>
      </c>
      <c r="H11" s="17">
        <v>60608</v>
      </c>
      <c r="I11" s="17">
        <v>59886</v>
      </c>
      <c r="J11" s="17">
        <v>58283</v>
      </c>
      <c r="K11" s="17">
        <v>59174</v>
      </c>
      <c r="L11" s="17">
        <v>63244</v>
      </c>
      <c r="M11" s="17">
        <v>64767</v>
      </c>
      <c r="N11" s="17">
        <v>65247</v>
      </c>
      <c r="O11" s="17">
        <v>65438</v>
      </c>
      <c r="P11" s="12"/>
    </row>
    <row r="12" spans="1:16" x14ac:dyDescent="0.2">
      <c r="A12" s="4" t="s">
        <v>4</v>
      </c>
      <c r="B12" s="17">
        <v>8820.0833333333321</v>
      </c>
      <c r="C12" s="15">
        <v>0.57316581496785834</v>
      </c>
      <c r="D12" s="17">
        <v>8881</v>
      </c>
      <c r="E12" s="17">
        <v>8936</v>
      </c>
      <c r="F12" s="17">
        <v>8986</v>
      </c>
      <c r="G12" s="17">
        <v>8525</v>
      </c>
      <c r="H12" s="17">
        <v>8749</v>
      </c>
      <c r="I12" s="17">
        <v>8762</v>
      </c>
      <c r="J12" s="17">
        <v>8638</v>
      </c>
      <c r="K12" s="17">
        <v>8857</v>
      </c>
      <c r="L12" s="17">
        <v>8858</v>
      </c>
      <c r="M12" s="17">
        <v>8939</v>
      </c>
      <c r="N12" s="17">
        <v>8883</v>
      </c>
      <c r="O12" s="17">
        <v>8827</v>
      </c>
      <c r="P12" s="12"/>
    </row>
    <row r="13" spans="1:16" x14ac:dyDescent="0.2">
      <c r="A13" s="4" t="s">
        <v>5</v>
      </c>
      <c r="B13" s="17">
        <v>421.91666666666652</v>
      </c>
      <c r="C13" s="15">
        <v>2.7417905359759132E-2</v>
      </c>
      <c r="D13" s="17">
        <v>318</v>
      </c>
      <c r="E13" s="17">
        <v>323</v>
      </c>
      <c r="F13" s="17">
        <v>346</v>
      </c>
      <c r="G13" s="17">
        <v>370</v>
      </c>
      <c r="H13" s="17">
        <v>429</v>
      </c>
      <c r="I13" s="17">
        <v>510</v>
      </c>
      <c r="J13" s="17">
        <v>523</v>
      </c>
      <c r="K13" s="17">
        <v>521</v>
      </c>
      <c r="L13" s="17">
        <v>497</v>
      </c>
      <c r="M13" s="17">
        <v>454</v>
      </c>
      <c r="N13" s="17">
        <v>396</v>
      </c>
      <c r="O13" s="17">
        <v>376</v>
      </c>
      <c r="P13" s="12"/>
    </row>
    <row r="14" spans="1:16" x14ac:dyDescent="0.2">
      <c r="A14" s="4"/>
      <c r="B14" s="16"/>
      <c r="C14" s="15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2"/>
    </row>
    <row r="15" spans="1:16" x14ac:dyDescent="0.2">
      <c r="A15" s="4" t="s">
        <v>6</v>
      </c>
      <c r="B15" s="17">
        <v>133354</v>
      </c>
      <c r="C15" s="15">
        <v>8.6659859574618991</v>
      </c>
      <c r="D15" s="17">
        <v>132505</v>
      </c>
      <c r="E15" s="17">
        <v>133310</v>
      </c>
      <c r="F15" s="17">
        <v>133589</v>
      </c>
      <c r="G15" s="17">
        <v>123289</v>
      </c>
      <c r="H15" s="17">
        <v>128583</v>
      </c>
      <c r="I15" s="17">
        <v>132589</v>
      </c>
      <c r="J15" s="17">
        <v>133589</v>
      </c>
      <c r="K15" s="17">
        <v>134655</v>
      </c>
      <c r="L15" s="17">
        <v>135544</v>
      </c>
      <c r="M15" s="17">
        <v>138793</v>
      </c>
      <c r="N15" s="17">
        <v>137220</v>
      </c>
      <c r="O15" s="17">
        <v>136587</v>
      </c>
      <c r="P15" s="12"/>
    </row>
    <row r="16" spans="1:16" x14ac:dyDescent="0.2">
      <c r="A16" s="4" t="s">
        <v>7</v>
      </c>
      <c r="B16" s="17">
        <v>7584.0833333333339</v>
      </c>
      <c r="C16" s="15">
        <v>0.49284537801428396</v>
      </c>
      <c r="D16" s="17">
        <v>7845</v>
      </c>
      <c r="E16" s="17">
        <v>7912</v>
      </c>
      <c r="F16" s="17">
        <v>7872</v>
      </c>
      <c r="G16" s="17">
        <v>7448</v>
      </c>
      <c r="H16" s="17">
        <v>7464</v>
      </c>
      <c r="I16" s="17">
        <v>7554</v>
      </c>
      <c r="J16" s="17">
        <v>7387</v>
      </c>
      <c r="K16" s="17">
        <v>7445</v>
      </c>
      <c r="L16" s="17">
        <v>7464</v>
      </c>
      <c r="M16" s="17">
        <v>7504</v>
      </c>
      <c r="N16" s="17">
        <v>7600</v>
      </c>
      <c r="O16" s="17">
        <v>7514</v>
      </c>
      <c r="P16" s="12"/>
    </row>
    <row r="17" spans="1:16" x14ac:dyDescent="0.2">
      <c r="A17" s="4" t="s">
        <v>8</v>
      </c>
      <c r="B17" s="17">
        <v>3295.6666666666665</v>
      </c>
      <c r="C17" s="15">
        <v>0.2141661704854344</v>
      </c>
      <c r="D17" s="17">
        <v>3081</v>
      </c>
      <c r="E17" s="17">
        <v>3126</v>
      </c>
      <c r="F17" s="17">
        <v>3237</v>
      </c>
      <c r="G17" s="17">
        <v>3150</v>
      </c>
      <c r="H17" s="17">
        <v>3261</v>
      </c>
      <c r="I17" s="17">
        <v>3333</v>
      </c>
      <c r="J17" s="17">
        <v>3410</v>
      </c>
      <c r="K17" s="17">
        <v>3409</v>
      </c>
      <c r="L17" s="17">
        <v>3388</v>
      </c>
      <c r="M17" s="17">
        <v>3421</v>
      </c>
      <c r="N17" s="17">
        <v>3425</v>
      </c>
      <c r="O17" s="17">
        <v>3307</v>
      </c>
      <c r="P17" s="12"/>
    </row>
    <row r="18" spans="1:16" x14ac:dyDescent="0.2">
      <c r="A18" s="4" t="s">
        <v>9</v>
      </c>
      <c r="B18" s="17">
        <v>2166.5833333333339</v>
      </c>
      <c r="C18" s="15">
        <v>0.14079362461947029</v>
      </c>
      <c r="D18" s="17">
        <v>1739</v>
      </c>
      <c r="E18" s="17">
        <v>1797</v>
      </c>
      <c r="F18" s="17">
        <v>2018</v>
      </c>
      <c r="G18" s="17">
        <v>1671</v>
      </c>
      <c r="H18" s="17">
        <v>2174</v>
      </c>
      <c r="I18" s="17">
        <v>2484</v>
      </c>
      <c r="J18" s="17">
        <v>2581</v>
      </c>
      <c r="K18" s="17">
        <v>2589</v>
      </c>
      <c r="L18" s="17">
        <v>2538</v>
      </c>
      <c r="M18" s="17">
        <v>2458</v>
      </c>
      <c r="N18" s="17">
        <v>2076</v>
      </c>
      <c r="O18" s="17">
        <v>1874</v>
      </c>
      <c r="P18" s="12"/>
    </row>
    <row r="19" spans="1:16" x14ac:dyDescent="0.2">
      <c r="A19" s="4" t="s">
        <v>10</v>
      </c>
      <c r="B19" s="17">
        <v>5676.4166666666652</v>
      </c>
      <c r="C19" s="15">
        <v>0.36887723867088934</v>
      </c>
      <c r="D19" s="17">
        <v>4824</v>
      </c>
      <c r="E19" s="17">
        <v>5220</v>
      </c>
      <c r="F19" s="17">
        <v>5938</v>
      </c>
      <c r="G19" s="17">
        <v>4238</v>
      </c>
      <c r="H19" s="17">
        <v>5213</v>
      </c>
      <c r="I19" s="17">
        <v>6000</v>
      </c>
      <c r="J19" s="17">
        <v>6207</v>
      </c>
      <c r="K19" s="17">
        <v>6337</v>
      </c>
      <c r="L19" s="17">
        <v>6343</v>
      </c>
      <c r="M19" s="17">
        <v>6276</v>
      </c>
      <c r="N19" s="17">
        <v>5988</v>
      </c>
      <c r="O19" s="17">
        <v>5533</v>
      </c>
      <c r="P19" s="12"/>
    </row>
    <row r="20" spans="1:16" x14ac:dyDescent="0.2">
      <c r="A20" s="4"/>
      <c r="B20" s="16"/>
      <c r="C20" s="15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2"/>
    </row>
    <row r="21" spans="1:16" x14ac:dyDescent="0.2">
      <c r="A21" s="4" t="s">
        <v>11</v>
      </c>
      <c r="B21" s="17">
        <v>20875.25</v>
      </c>
      <c r="C21" s="15">
        <v>1.3565608426497617</v>
      </c>
      <c r="D21" s="17">
        <v>21032</v>
      </c>
      <c r="E21" s="17">
        <v>21271</v>
      </c>
      <c r="F21" s="17">
        <v>21221</v>
      </c>
      <c r="G21" s="17">
        <v>19398</v>
      </c>
      <c r="H21" s="17">
        <v>20185</v>
      </c>
      <c r="I21" s="17">
        <v>19782</v>
      </c>
      <c r="J21" s="17">
        <v>19757</v>
      </c>
      <c r="K21" s="17">
        <v>20359</v>
      </c>
      <c r="L21" s="17">
        <v>21168</v>
      </c>
      <c r="M21" s="17">
        <v>21843</v>
      </c>
      <c r="N21" s="17">
        <v>22257</v>
      </c>
      <c r="O21" s="17">
        <v>22230</v>
      </c>
      <c r="P21" s="12"/>
    </row>
    <row r="22" spans="1:16" x14ac:dyDescent="0.2">
      <c r="A22" s="4" t="s">
        <v>12</v>
      </c>
      <c r="B22" s="17">
        <v>3764.5</v>
      </c>
      <c r="C22" s="15">
        <v>0.24463291659525171</v>
      </c>
      <c r="D22" s="17">
        <v>3759</v>
      </c>
      <c r="E22" s="17">
        <v>3738</v>
      </c>
      <c r="F22" s="17">
        <v>3717</v>
      </c>
      <c r="G22" s="17">
        <v>3591</v>
      </c>
      <c r="H22" s="17">
        <v>3704</v>
      </c>
      <c r="I22" s="17">
        <v>3712</v>
      </c>
      <c r="J22" s="17">
        <v>3753</v>
      </c>
      <c r="K22" s="17">
        <v>3813</v>
      </c>
      <c r="L22" s="17">
        <v>3815</v>
      </c>
      <c r="M22" s="17">
        <v>3824</v>
      </c>
      <c r="N22" s="17">
        <v>3861</v>
      </c>
      <c r="O22" s="17">
        <v>3887</v>
      </c>
      <c r="P22" s="12"/>
    </row>
    <row r="23" spans="1:16" x14ac:dyDescent="0.2">
      <c r="A23" s="4" t="s">
        <v>13</v>
      </c>
      <c r="B23" s="17">
        <v>3592.166666666667</v>
      </c>
      <c r="C23" s="15">
        <v>0.23343397757017134</v>
      </c>
      <c r="D23" s="17">
        <v>3394</v>
      </c>
      <c r="E23" s="17">
        <v>3447</v>
      </c>
      <c r="F23" s="17">
        <v>3528</v>
      </c>
      <c r="G23" s="17">
        <v>3104</v>
      </c>
      <c r="H23" s="17">
        <v>3428</v>
      </c>
      <c r="I23" s="17">
        <v>3762</v>
      </c>
      <c r="J23" s="17">
        <v>3887</v>
      </c>
      <c r="K23" s="17">
        <v>3953</v>
      </c>
      <c r="L23" s="17">
        <v>3818</v>
      </c>
      <c r="M23" s="17">
        <v>3772</v>
      </c>
      <c r="N23" s="17">
        <v>3582</v>
      </c>
      <c r="O23" s="17">
        <v>3431</v>
      </c>
      <c r="P23" s="12"/>
    </row>
    <row r="24" spans="1:16" x14ac:dyDescent="0.2">
      <c r="A24" s="4" t="s">
        <v>14</v>
      </c>
      <c r="B24" s="17">
        <v>4315.25</v>
      </c>
      <c r="C24" s="15">
        <v>0.28042294948536589</v>
      </c>
      <c r="D24" s="17">
        <v>4272</v>
      </c>
      <c r="E24" s="17">
        <v>4269</v>
      </c>
      <c r="F24" s="17">
        <v>4368</v>
      </c>
      <c r="G24" s="17">
        <v>4122</v>
      </c>
      <c r="H24" s="17">
        <v>4215</v>
      </c>
      <c r="I24" s="17">
        <v>4387</v>
      </c>
      <c r="J24" s="17">
        <v>4317</v>
      </c>
      <c r="K24" s="17">
        <v>4291</v>
      </c>
      <c r="L24" s="17">
        <v>4234</v>
      </c>
      <c r="M24" s="17">
        <v>4445</v>
      </c>
      <c r="N24" s="17">
        <v>4450</v>
      </c>
      <c r="O24" s="17">
        <v>4413</v>
      </c>
      <c r="P24" s="12"/>
    </row>
    <row r="25" spans="1:16" x14ac:dyDescent="0.2">
      <c r="A25" s="4" t="s">
        <v>15</v>
      </c>
      <c r="B25" s="17">
        <v>2585.4166666666674</v>
      </c>
      <c r="C25" s="15">
        <v>0.16801116211466077</v>
      </c>
      <c r="D25" s="17">
        <v>2529</v>
      </c>
      <c r="E25" s="17">
        <v>2558</v>
      </c>
      <c r="F25" s="17">
        <v>2577</v>
      </c>
      <c r="G25" s="17">
        <v>2475</v>
      </c>
      <c r="H25" s="17">
        <v>2630</v>
      </c>
      <c r="I25" s="17">
        <v>2655</v>
      </c>
      <c r="J25" s="17">
        <v>2560</v>
      </c>
      <c r="K25" s="17">
        <v>2628</v>
      </c>
      <c r="L25" s="17">
        <v>2554</v>
      </c>
      <c r="M25" s="17">
        <v>2617</v>
      </c>
      <c r="N25" s="17">
        <v>2597</v>
      </c>
      <c r="O25" s="17">
        <v>2645</v>
      </c>
      <c r="P25" s="12"/>
    </row>
    <row r="26" spans="1:16" x14ac:dyDescent="0.2">
      <c r="A26" s="4"/>
      <c r="B26" s="16"/>
      <c r="C26" s="15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2"/>
    </row>
    <row r="27" spans="1:16" x14ac:dyDescent="0.2">
      <c r="A27" s="4" t="s">
        <v>16</v>
      </c>
      <c r="B27" s="17">
        <v>258.75</v>
      </c>
      <c r="C27" s="15">
        <v>1.6814654580693686E-2</v>
      </c>
      <c r="D27" s="17">
        <v>247</v>
      </c>
      <c r="E27" s="17">
        <v>262</v>
      </c>
      <c r="F27" s="17">
        <v>252</v>
      </c>
      <c r="G27" s="17">
        <v>241</v>
      </c>
      <c r="H27" s="17">
        <v>261</v>
      </c>
      <c r="I27" s="17">
        <v>263</v>
      </c>
      <c r="J27" s="17">
        <v>250</v>
      </c>
      <c r="K27" s="17">
        <v>256</v>
      </c>
      <c r="L27" s="17">
        <v>271</v>
      </c>
      <c r="M27" s="17">
        <v>270</v>
      </c>
      <c r="N27" s="17">
        <v>275</v>
      </c>
      <c r="O27" s="17">
        <v>257</v>
      </c>
      <c r="P27" s="12"/>
    </row>
    <row r="28" spans="1:16" x14ac:dyDescent="0.2">
      <c r="A28" s="4" t="s">
        <v>17</v>
      </c>
      <c r="B28" s="17">
        <v>855.91666666666652</v>
      </c>
      <c r="C28" s="15">
        <v>5.5621036134719741E-2</v>
      </c>
      <c r="D28" s="17">
        <v>661</v>
      </c>
      <c r="E28" s="17">
        <v>651</v>
      </c>
      <c r="F28" s="17">
        <v>645</v>
      </c>
      <c r="G28" s="17">
        <v>623</v>
      </c>
      <c r="H28" s="17">
        <v>838</v>
      </c>
      <c r="I28" s="17">
        <v>1127</v>
      </c>
      <c r="J28" s="17">
        <v>1185</v>
      </c>
      <c r="K28" s="17">
        <v>1194</v>
      </c>
      <c r="L28" s="17">
        <v>1034</v>
      </c>
      <c r="M28" s="17">
        <v>858</v>
      </c>
      <c r="N28" s="17">
        <v>747</v>
      </c>
      <c r="O28" s="17">
        <v>708</v>
      </c>
      <c r="P28" s="12"/>
    </row>
    <row r="29" spans="1:16" x14ac:dyDescent="0.2">
      <c r="A29" s="4" t="s">
        <v>18</v>
      </c>
      <c r="B29" s="17">
        <v>719909</v>
      </c>
      <c r="C29" s="15">
        <v>46.78259843003655</v>
      </c>
      <c r="D29" s="17">
        <v>736620</v>
      </c>
      <c r="E29" s="17">
        <v>742292</v>
      </c>
      <c r="F29" s="17">
        <f>740053-124</f>
        <v>739929</v>
      </c>
      <c r="G29" s="17">
        <f>677043+124</f>
        <v>677167</v>
      </c>
      <c r="H29" s="17">
        <v>694386</v>
      </c>
      <c r="I29" s="17">
        <v>702683</v>
      </c>
      <c r="J29" s="17">
        <v>707289</v>
      </c>
      <c r="K29" s="17">
        <v>715103</v>
      </c>
      <c r="L29" s="17">
        <v>719419</v>
      </c>
      <c r="M29" s="17">
        <v>730722</v>
      </c>
      <c r="N29" s="17">
        <v>735064</v>
      </c>
      <c r="O29" s="17">
        <v>738238</v>
      </c>
      <c r="P29" s="12"/>
    </row>
    <row r="30" spans="1:16" x14ac:dyDescent="0.2">
      <c r="A30" s="4" t="s">
        <v>19</v>
      </c>
      <c r="B30" s="17">
        <v>3949.5</v>
      </c>
      <c r="C30" s="15">
        <v>0.25665498846937085</v>
      </c>
      <c r="D30" s="17">
        <v>3988</v>
      </c>
      <c r="E30" s="17">
        <v>4067</v>
      </c>
      <c r="F30" s="17">
        <v>4139</v>
      </c>
      <c r="G30" s="17">
        <v>3690</v>
      </c>
      <c r="H30" s="17">
        <v>3878</v>
      </c>
      <c r="I30" s="17">
        <v>4021</v>
      </c>
      <c r="J30" s="17">
        <v>3844</v>
      </c>
      <c r="K30" s="17">
        <v>3955</v>
      </c>
      <c r="L30" s="17">
        <v>4070</v>
      </c>
      <c r="M30" s="17">
        <v>4019</v>
      </c>
      <c r="N30" s="17">
        <v>3893</v>
      </c>
      <c r="O30" s="17">
        <v>3830</v>
      </c>
      <c r="P30" s="12"/>
    </row>
    <row r="31" spans="1:16" x14ac:dyDescent="0.2">
      <c r="A31" s="4" t="s">
        <v>20</v>
      </c>
      <c r="B31" s="17">
        <v>8745.4166666666679</v>
      </c>
      <c r="C31" s="15">
        <v>0.56831366343668244</v>
      </c>
      <c r="D31" s="17">
        <v>8630</v>
      </c>
      <c r="E31" s="17">
        <v>8713</v>
      </c>
      <c r="F31" s="17">
        <v>8738</v>
      </c>
      <c r="G31" s="17">
        <v>8580</v>
      </c>
      <c r="H31" s="17">
        <v>8633</v>
      </c>
      <c r="I31" s="17">
        <v>8600</v>
      </c>
      <c r="J31" s="17">
        <v>8471</v>
      </c>
      <c r="K31" s="17">
        <v>8547</v>
      </c>
      <c r="L31" s="17">
        <v>9009</v>
      </c>
      <c r="M31" s="17">
        <v>9073</v>
      </c>
      <c r="N31" s="17">
        <v>8990</v>
      </c>
      <c r="O31" s="17">
        <v>8961</v>
      </c>
      <c r="P31" s="12"/>
    </row>
    <row r="32" spans="1:16" x14ac:dyDescent="0.2">
      <c r="A32" s="4"/>
      <c r="B32" s="16"/>
      <c r="C32" s="15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2"/>
    </row>
    <row r="33" spans="1:16" x14ac:dyDescent="0.2">
      <c r="A33" s="4" t="s">
        <v>21</v>
      </c>
      <c r="B33" s="17">
        <v>8959.8333333333321</v>
      </c>
      <c r="C33" s="15">
        <v>0.58224735304574016</v>
      </c>
      <c r="D33" s="17">
        <v>8831</v>
      </c>
      <c r="E33" s="17">
        <v>8885</v>
      </c>
      <c r="F33" s="17">
        <v>8839</v>
      </c>
      <c r="G33" s="17">
        <v>8488</v>
      </c>
      <c r="H33" s="17">
        <v>8808</v>
      </c>
      <c r="I33" s="17">
        <v>9033</v>
      </c>
      <c r="J33" s="17">
        <v>8881</v>
      </c>
      <c r="K33" s="17">
        <v>9011</v>
      </c>
      <c r="L33" s="17">
        <v>9089</v>
      </c>
      <c r="M33" s="17">
        <v>9285</v>
      </c>
      <c r="N33" s="17">
        <v>9239</v>
      </c>
      <c r="O33" s="17">
        <v>9129</v>
      </c>
      <c r="P33" s="12"/>
    </row>
    <row r="34" spans="1:16" x14ac:dyDescent="0.2">
      <c r="A34" s="4" t="s">
        <v>22</v>
      </c>
      <c r="B34" s="17">
        <v>25526.249999999996</v>
      </c>
      <c r="C34" s="15">
        <v>1.6588022279823464</v>
      </c>
      <c r="D34" s="17">
        <v>32255</v>
      </c>
      <c r="E34" s="17">
        <v>32219</v>
      </c>
      <c r="F34" s="17">
        <v>31214</v>
      </c>
      <c r="G34" s="17">
        <v>18745</v>
      </c>
      <c r="H34" s="17">
        <v>20489</v>
      </c>
      <c r="I34" s="17">
        <v>22529</v>
      </c>
      <c r="J34" s="17">
        <v>23598</v>
      </c>
      <c r="K34" s="17">
        <v>24047</v>
      </c>
      <c r="L34" s="17">
        <v>23807</v>
      </c>
      <c r="M34" s="17">
        <v>24156</v>
      </c>
      <c r="N34" s="17">
        <v>24566</v>
      </c>
      <c r="O34" s="17">
        <v>28690</v>
      </c>
      <c r="P34" s="12"/>
    </row>
    <row r="35" spans="1:16" x14ac:dyDescent="0.2">
      <c r="A35" s="4" t="s">
        <v>23</v>
      </c>
      <c r="B35" s="17">
        <v>17523.333333333332</v>
      </c>
      <c r="C35" s="15">
        <v>1.1387393124728722</v>
      </c>
      <c r="D35" s="17">
        <v>16505</v>
      </c>
      <c r="E35" s="17">
        <v>16605</v>
      </c>
      <c r="F35" s="17">
        <v>16847</v>
      </c>
      <c r="G35" s="17">
        <v>15744</v>
      </c>
      <c r="H35" s="17">
        <v>16422</v>
      </c>
      <c r="I35" s="17">
        <v>16518</v>
      </c>
      <c r="J35" s="17">
        <v>17831</v>
      </c>
      <c r="K35" s="17">
        <v>18294</v>
      </c>
      <c r="L35" s="17">
        <v>18518</v>
      </c>
      <c r="M35" s="17">
        <v>19022</v>
      </c>
      <c r="N35" s="17">
        <v>19033</v>
      </c>
      <c r="O35" s="17">
        <v>18941</v>
      </c>
      <c r="P35" s="12"/>
    </row>
    <row r="36" spans="1:16" x14ac:dyDescent="0.2">
      <c r="A36" s="4" t="s">
        <v>24</v>
      </c>
      <c r="B36" s="17">
        <v>11945.583333333334</v>
      </c>
      <c r="C36" s="15">
        <v>0.77627384546817968</v>
      </c>
      <c r="D36" s="17">
        <v>12319</v>
      </c>
      <c r="E36" s="17">
        <v>12278</v>
      </c>
      <c r="F36" s="17">
        <v>12365</v>
      </c>
      <c r="G36" s="17">
        <v>11334</v>
      </c>
      <c r="H36" s="17">
        <v>11778</v>
      </c>
      <c r="I36" s="17">
        <v>11969</v>
      </c>
      <c r="J36" s="17">
        <v>11704</v>
      </c>
      <c r="K36" s="17">
        <v>11763</v>
      </c>
      <c r="L36" s="17">
        <v>11860</v>
      </c>
      <c r="M36" s="17">
        <v>12002</v>
      </c>
      <c r="N36" s="17">
        <v>11999</v>
      </c>
      <c r="O36" s="17">
        <v>11976</v>
      </c>
      <c r="P36" s="12"/>
    </row>
    <row r="37" spans="1:16" x14ac:dyDescent="0.2">
      <c r="A37" s="4" t="s">
        <v>25</v>
      </c>
      <c r="B37" s="17">
        <v>267426</v>
      </c>
      <c r="C37" s="15">
        <v>17.37840310602682</v>
      </c>
      <c r="D37" s="17">
        <v>268301</v>
      </c>
      <c r="E37" s="17">
        <v>269724</v>
      </c>
      <c r="F37" s="17">
        <v>267893</v>
      </c>
      <c r="G37" s="17">
        <v>249252</v>
      </c>
      <c r="H37" s="17">
        <v>256693</v>
      </c>
      <c r="I37" s="17">
        <v>259154</v>
      </c>
      <c r="J37" s="17">
        <v>259296</v>
      </c>
      <c r="K37" s="17">
        <v>265921</v>
      </c>
      <c r="L37" s="17">
        <v>273632</v>
      </c>
      <c r="M37" s="17">
        <v>279248</v>
      </c>
      <c r="N37" s="17">
        <v>281002</v>
      </c>
      <c r="O37" s="17">
        <v>278996</v>
      </c>
      <c r="P37" s="12"/>
    </row>
    <row r="38" spans="1:16" x14ac:dyDescent="0.2">
      <c r="A38" s="4"/>
      <c r="B38" s="16"/>
      <c r="C38" s="15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2"/>
    </row>
    <row r="39" spans="1:16" x14ac:dyDescent="0.2">
      <c r="A39" s="4" t="s">
        <v>26</v>
      </c>
      <c r="B39" s="17">
        <v>10180.666666666668</v>
      </c>
      <c r="C39" s="15">
        <v>0.66158219671954466</v>
      </c>
      <c r="D39" s="17">
        <v>9938</v>
      </c>
      <c r="E39" s="17">
        <v>9979</v>
      </c>
      <c r="F39" s="17">
        <v>9829</v>
      </c>
      <c r="G39" s="17">
        <v>8867</v>
      </c>
      <c r="H39" s="17">
        <v>9772</v>
      </c>
      <c r="I39" s="17">
        <v>10240</v>
      </c>
      <c r="J39" s="17">
        <v>10524</v>
      </c>
      <c r="K39" s="17">
        <v>10735</v>
      </c>
      <c r="L39" s="17">
        <v>10428</v>
      </c>
      <c r="M39" s="17">
        <v>10711</v>
      </c>
      <c r="N39" s="17">
        <v>10466</v>
      </c>
      <c r="O39" s="17">
        <v>10679</v>
      </c>
      <c r="P39" s="12"/>
    </row>
    <row r="40" spans="1:16" x14ac:dyDescent="0.2">
      <c r="A40" s="4" t="s">
        <v>27</v>
      </c>
      <c r="B40" s="17">
        <v>71392.5</v>
      </c>
      <c r="C40" s="15">
        <v>4.6393825203948751</v>
      </c>
      <c r="D40" s="17">
        <v>70189</v>
      </c>
      <c r="E40" s="17">
        <v>71408</v>
      </c>
      <c r="F40" s="17">
        <v>72148</v>
      </c>
      <c r="G40" s="17">
        <v>64746</v>
      </c>
      <c r="H40" s="17">
        <v>68004</v>
      </c>
      <c r="I40" s="17">
        <v>68645</v>
      </c>
      <c r="J40" s="17">
        <v>68763</v>
      </c>
      <c r="K40" s="17">
        <v>72010</v>
      </c>
      <c r="L40" s="17">
        <v>73585</v>
      </c>
      <c r="M40" s="17">
        <v>75635</v>
      </c>
      <c r="N40" s="17">
        <v>75811</v>
      </c>
      <c r="O40" s="17">
        <v>75766</v>
      </c>
      <c r="P40" s="12"/>
    </row>
    <row r="41" spans="1:16" x14ac:dyDescent="0.2">
      <c r="A41" s="4" t="s">
        <v>28</v>
      </c>
      <c r="B41" s="17">
        <v>1064</v>
      </c>
      <c r="C41" s="15">
        <v>6.9143159319258282E-2</v>
      </c>
      <c r="D41" s="17">
        <v>940</v>
      </c>
      <c r="E41" s="17">
        <v>957</v>
      </c>
      <c r="F41" s="17">
        <v>1005</v>
      </c>
      <c r="G41" s="17">
        <v>928</v>
      </c>
      <c r="H41" s="17">
        <v>1029</v>
      </c>
      <c r="I41" s="17">
        <v>1120</v>
      </c>
      <c r="J41" s="17">
        <v>1150</v>
      </c>
      <c r="K41" s="17">
        <v>1180</v>
      </c>
      <c r="L41" s="17">
        <v>1173</v>
      </c>
      <c r="M41" s="17">
        <v>1163</v>
      </c>
      <c r="N41" s="17">
        <v>1093</v>
      </c>
      <c r="O41" s="17">
        <v>1030</v>
      </c>
      <c r="P41" s="12"/>
    </row>
    <row r="42" spans="1:16" x14ac:dyDescent="0.2">
      <c r="A42" s="4" t="s">
        <v>29</v>
      </c>
      <c r="B42" s="17">
        <v>109437.58333333337</v>
      </c>
      <c r="C42" s="15">
        <v>7.111710770612099</v>
      </c>
      <c r="D42" s="17">
        <v>110825</v>
      </c>
      <c r="E42" s="17">
        <v>111571</v>
      </c>
      <c r="F42" s="17">
        <v>111279</v>
      </c>
      <c r="G42" s="17">
        <v>104109</v>
      </c>
      <c r="H42" s="17">
        <v>105702</v>
      </c>
      <c r="I42" s="17">
        <v>107827</v>
      </c>
      <c r="J42" s="17">
        <v>108198</v>
      </c>
      <c r="K42" s="17">
        <v>109218</v>
      </c>
      <c r="L42" s="17">
        <v>109331</v>
      </c>
      <c r="M42" s="17">
        <v>111052</v>
      </c>
      <c r="N42" s="17">
        <v>111514</v>
      </c>
      <c r="O42" s="17">
        <v>112625</v>
      </c>
      <c r="P42" s="12"/>
    </row>
    <row r="43" spans="1:16" x14ac:dyDescent="0.2">
      <c r="A43" s="4"/>
      <c r="B43" s="6"/>
      <c r="C43" s="7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6" ht="13.5" thickBot="1" x14ac:dyDescent="0.25"/>
    <row r="45" spans="1:16" x14ac:dyDescent="0.2">
      <c r="A45" s="5" t="s">
        <v>47</v>
      </c>
    </row>
    <row r="46" spans="1:16" x14ac:dyDescent="0.2">
      <c r="A46" s="20"/>
    </row>
  </sheetData>
  <mergeCells count="2">
    <mergeCell ref="E2:K2"/>
    <mergeCell ref="E3:K3"/>
  </mergeCells>
  <printOptions horizontalCentered="1"/>
  <pageMargins left="0.7" right="0.7" top="0.75" bottom="0.75" header="0.3" footer="0.3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Form10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rlittle</dc:creator>
  <cp:lastModifiedBy>Alyssia Minaya</cp:lastModifiedBy>
  <cp:lastPrinted>2016-10-06T21:11:31Z</cp:lastPrinted>
  <dcterms:created xsi:type="dcterms:W3CDTF">2011-11-30T23:44:52Z</dcterms:created>
  <dcterms:modified xsi:type="dcterms:W3CDTF">2021-10-27T12:14:21Z</dcterms:modified>
</cp:coreProperties>
</file>