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bookViews>
    <workbookView xWindow="0" yWindow="0" windowWidth="28800" windowHeight="11835"/>
  </bookViews>
  <sheets>
    <sheet name="TABLE 1" sheetId="30" r:id="rId1"/>
  </sheets>
  <calcPr calcId="15251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3" i="30"/>
  <c r="N49" i="30" s="1"/>
  <c r="M43" i="30"/>
  <c r="M49" i="30" s="1"/>
  <c r="L43" i="30"/>
  <c r="L49" i="30" s="1"/>
  <c r="K43" i="30"/>
  <c r="K49" i="30" s="1"/>
  <c r="J43" i="30"/>
  <c r="J49" i="30" s="1"/>
  <c r="I43" i="30"/>
  <c r="I49" i="30" s="1"/>
  <c r="H43" i="30"/>
  <c r="H49" i="30" s="1"/>
  <c r="G43" i="30"/>
  <c r="G49" i="30" s="1"/>
  <c r="F43" i="30"/>
  <c r="F49" i="30" s="1"/>
  <c r="E43" i="30"/>
  <c r="E49" i="30" s="1"/>
  <c r="D43" i="30"/>
  <c r="D49" i="30" s="1"/>
  <c r="C43" i="30"/>
  <c r="C49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<sst xmlns="http://schemas.openxmlformats.org/spreadsheetml/2006/main" count="38" uniqueCount="23">
  <si>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</si>
  <si>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</si>
  <si>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</si>
  <si>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</si>
  <si>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</si>
  <si>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</si>
  <si>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</si>
  <si>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</si>
  <si>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</si>
  <si>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</si>
  <si>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</si>
  <si>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</si>
  <si>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</si>
  <si>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</si>
  <si>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</si>
  <si>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</si>
  <si>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</si>
  <si>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</si>
  <si>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</si>
  <si>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</si>
  <si>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</si>
  <si>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2020</t>
  </si>
  <si>
    <t>Source: Utah Department of Workforce Services, Workforce Research &amp; Analysis Division, Annual Report of Labor Market Information,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</si>
</sst>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1632214.9166666665</v>
      </c>
      <c r="C26" s="6">
        <f t="shared" ref="C26:N26" si="0">SUM(C28:C30)</f>
        <v>1629243</v>
      </c>
      <c r="D26" s="6">
        <f t="shared" si="0"/>
        <v>1640139</v>
      </c>
      <c r="E26" s="6">
        <f t="shared" si="0"/>
        <v>1626054</v>
      </c>
      <c r="F26" s="6">
        <f t="shared" si="0"/>
        <v>1611373</v>
      </c>
      <c r="G26" s="6">
        <f t="shared" si="0"/>
        <v>1579138</v>
      </c>
      <c r="H26" s="6">
        <f t="shared" si="0"/>
        <v>1653637</v>
      </c>
      <c r="I26" s="6">
        <f t="shared" si="0"/>
        <v>1648720</v>
      </c>
      <c r="J26" s="6">
        <f t="shared" si="0"/>
        <v>1646330</v>
      </c>
      <c r="K26" s="6">
        <f t="shared" si="0"/>
        <v>1641771</v>
      </c>
      <c r="L26" s="6">
        <f t="shared" si="0"/>
        <v>1637265</v>
      </c>
      <c r="M26" s="6">
        <f t="shared" si="0"/>
        <v>1643253</v>
      </c>
      <c r="N26" s="6">
        <f t="shared" si="0"/>
        <v>1629656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1555781.8333333333</v>
      </c>
      <c r="C28" s="6">
        <v>1586011</v>
      </c>
      <c r="D28" s="6">
        <v>1596506</v>
      </c>
      <c r="E28" s="6">
        <v>1578898</v>
      </c>
      <c r="F28" s="6">
        <v>1447664</v>
      </c>
      <c r="G28" s="6">
        <v>1458452</v>
      </c>
      <c r="H28" s="6">
        <v>1547312</v>
      </c>
      <c r="I28" s="6">
        <v>1557671</v>
      </c>
      <c r="J28" s="6">
        <v>1567692</v>
      </c>
      <c r="K28" s="6">
        <v>1575555</v>
      </c>
      <c r="L28" s="6">
        <v>1581811</v>
      </c>
      <c r="M28" s="6">
        <v>1591263</v>
      </c>
      <c r="N28" s="6">
        <v>1580547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76433.083333333328</v>
      </c>
      <c r="C30" s="6">
        <v>43232</v>
      </c>
      <c r="D30" s="6">
        <v>43633</v>
      </c>
      <c r="E30" s="6">
        <v>47156</v>
      </c>
      <c r="F30" s="6">
        <v>163709</v>
      </c>
      <c r="G30" s="6">
        <v>120686</v>
      </c>
      <c r="H30" s="6">
        <v>106325</v>
      </c>
      <c r="I30" s="6">
        <v>91049</v>
      </c>
      <c r="J30" s="6">
        <v>78638</v>
      </c>
      <c r="K30" s="6">
        <v>66216</v>
      </c>
      <c r="L30" s="6">
        <v>55454</v>
      </c>
      <c r="M30" s="6">
        <v>51990</v>
      </c>
      <c r="N30" s="6">
        <v>49109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4.6827830424087846</v>
      </c>
      <c r="C32" s="7">
        <f t="shared" si="1"/>
        <v>2.6535022706864475</v>
      </c>
      <c r="D32" s="7">
        <f t="shared" si="1"/>
        <v>2.6603233018664882</v>
      </c>
      <c r="E32" s="7">
        <f t="shared" si="1"/>
        <v>2.9000266903805163</v>
      </c>
      <c r="F32" s="7">
        <f t="shared" si="1"/>
        <v>10.159596815883102</v>
      </c>
      <c r="G32" s="7">
        <f t="shared" si="1"/>
        <v>7.6425239592739835</v>
      </c>
      <c r="H32" s="7">
        <f t="shared" si="1"/>
        <v>6.4297666295565481</v>
      </c>
      <c r="I32" s="7">
        <f t="shared" si="1"/>
        <v>5.5224052598379352</v>
      </c>
      <c r="J32" s="7">
        <f t="shared" si="1"/>
        <v>4.7765636294060121</v>
      </c>
      <c r="K32" s="7">
        <f t="shared" si="1"/>
        <v>4.033205605410255</v>
      </c>
      <c r="L32" s="7">
        <f t="shared" si="1"/>
        <v>3.3869898886252381</v>
      </c>
      <c r="M32" s="7">
        <f t="shared" si="1"/>
        <v>3.1638463462412663</v>
      </c>
      <c r="N32" s="7">
        <f t="shared" si="1"/>
        <v>3.0134580549514745</v>
      </c>
    </row>
    <row r="33" spans="1:15" x14ac:dyDescent="0.2">
      <c r="C33" s="1"/>
    </row>
    <row r="34" spans="1:15" x14ac:dyDescent="0.2">
      <c r="C34" s="1"/>
    </row>
    <row r="35" spans="1:15" x14ac:dyDescent="0.2">
      <c r="C35" s="1"/>
    </row>
    <row r="36" spans="1:15" x14ac:dyDescent="0.2">
      <c r="C36" s="1"/>
    </row>
    <row r="38" spans="1:15" ht="15" x14ac:dyDescent="0.25">
      <c r="G38" s="12" t="s">
        <v>9</v>
      </c>
      <c r="H38" s="12"/>
    </row>
    <row r="39" spans="1:15" ht="15" x14ac:dyDescent="0.25">
      <c r="G39" s="3"/>
    </row>
    <row r="41" spans="1:15" ht="13.5" thickBot="1" x14ac:dyDescent="0.25">
      <c r="A41" s="10"/>
      <c r="B41" s="10"/>
      <c r="C41" s="4" t="s">
        <v>10</v>
      </c>
      <c r="D41" s="4" t="s">
        <v>0</v>
      </c>
      <c r="E41" s="4" t="s">
        <v>11</v>
      </c>
      <c r="F41" s="4" t="s">
        <v>12</v>
      </c>
      <c r="G41" s="4" t="s">
        <v>13</v>
      </c>
      <c r="H41" s="4" t="s">
        <v>14</v>
      </c>
      <c r="I41" s="4" t="s">
        <v>18</v>
      </c>
      <c r="J41" s="4" t="s">
        <v>16</v>
      </c>
      <c r="K41" s="4" t="s">
        <v>1</v>
      </c>
      <c r="L41" s="4" t="s">
        <v>17</v>
      </c>
      <c r="M41" s="4" t="s">
        <v>2</v>
      </c>
      <c r="N41" s="4" t="s">
        <v>3</v>
      </c>
    </row>
    <row r="42" spans="1:15" ht="13.5" thickTop="1" x14ac:dyDescent="0.2"/>
    <row r="43" spans="1:15" x14ac:dyDescent="0.2">
      <c r="A43" s="2" t="s">
        <v>4</v>
      </c>
      <c r="C43" s="1">
        <f>SUM(C45:C47)</f>
        <v>1630818</v>
      </c>
      <c r="D43" s="1">
        <f t="shared" ref="D43:N43" si="2">SUM(D45:D47)</f>
        <v>1631216</v>
      </c>
      <c r="E43" s="1">
        <f t="shared" si="2"/>
        <v>1631706</v>
      </c>
      <c r="F43" s="1">
        <f t="shared" si="2"/>
        <v>1624093</v>
      </c>
      <c r="G43" s="1">
        <f t="shared" si="2"/>
        <v>1583682</v>
      </c>
      <c r="H43" s="1">
        <f t="shared" si="2"/>
        <v>1650824</v>
      </c>
      <c r="I43" s="1">
        <f t="shared" si="2"/>
        <v>1645536</v>
      </c>
      <c r="J43" s="1">
        <f t="shared" si="2"/>
        <v>1642626</v>
      </c>
      <c r="K43" s="1">
        <f t="shared" si="2"/>
        <v>1640259</v>
      </c>
      <c r="L43" s="1">
        <f t="shared" si="2"/>
        <v>1637215</v>
      </c>
      <c r="M43" s="1">
        <f t="shared" si="2"/>
        <v>1631847</v>
      </c>
      <c r="N43" s="1">
        <f t="shared" si="2"/>
        <v>1626916</v>
      </c>
    </row>
    <row r="44" spans="1:15" x14ac:dyDescent="0.2">
      <c r="A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A45" s="2" t="s">
        <v>5</v>
      </c>
      <c r="C45" s="6">
        <v>1590908</v>
      </c>
      <c r="D45" s="6">
        <v>1590455</v>
      </c>
      <c r="E45" s="6">
        <v>1590309</v>
      </c>
      <c r="F45" s="6">
        <v>1460079</v>
      </c>
      <c r="G45" s="6">
        <v>1463992</v>
      </c>
      <c r="H45" s="6">
        <v>1547616</v>
      </c>
      <c r="I45" s="6">
        <v>1556112</v>
      </c>
      <c r="J45" s="6">
        <v>1564538</v>
      </c>
      <c r="K45" s="6">
        <v>1571099</v>
      </c>
      <c r="L45" s="6">
        <v>1574896</v>
      </c>
      <c r="M45" s="6">
        <v>1574574</v>
      </c>
      <c r="N45" s="6">
        <v>1573578</v>
      </c>
      <c r="O45" s="6"/>
    </row>
    <row r="46" spans="1:15" x14ac:dyDescent="0.2">
      <c r="A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2" t="s">
        <v>6</v>
      </c>
      <c r="C47" s="6">
        <v>39910</v>
      </c>
      <c r="D47" s="6">
        <v>40761</v>
      </c>
      <c r="E47" s="6">
        <v>41397</v>
      </c>
      <c r="F47" s="6">
        <v>164014</v>
      </c>
      <c r="G47" s="6">
        <v>119690</v>
      </c>
      <c r="H47" s="6">
        <v>103208</v>
      </c>
      <c r="I47" s="6">
        <v>89424</v>
      </c>
      <c r="J47" s="6">
        <v>78088</v>
      </c>
      <c r="K47" s="6">
        <v>69160</v>
      </c>
      <c r="L47" s="6">
        <v>62319</v>
      </c>
      <c r="M47" s="6">
        <v>57273</v>
      </c>
      <c r="N47" s="6">
        <v>53338</v>
      </c>
      <c r="O47" s="6"/>
    </row>
    <row r="48" spans="1:15" x14ac:dyDescent="0.2">
      <c r="A48" s="2"/>
      <c r="H48" s="1"/>
    </row>
    <row r="49" spans="1:14" x14ac:dyDescent="0.2">
      <c r="A49" s="2" t="s">
        <v>7</v>
      </c>
      <c r="C49" s="7">
        <f t="shared" ref="C49:N49" si="3">(C47/C43)*100</f>
        <v>2.4472381344822045</v>
      </c>
      <c r="D49" s="7">
        <f t="shared" si="3"/>
        <v>2.4988107031809399</v>
      </c>
      <c r="E49" s="7">
        <f t="shared" si="3"/>
        <v>2.5370379222727624</v>
      </c>
      <c r="F49" s="7">
        <f t="shared" si="3"/>
        <v>10.098805918134</v>
      </c>
      <c r="G49" s="7">
        <f t="shared" si="3"/>
        <v>7.5577041350473131</v>
      </c>
      <c r="H49" s="7">
        <f t="shared" si="3"/>
        <v>6.2519081379965398</v>
      </c>
      <c r="I49" s="7">
        <f t="shared" si="3"/>
        <v>5.4343387200280029</v>
      </c>
      <c r="J49" s="7">
        <f t="shared" si="3"/>
        <v>4.7538514549264406</v>
      </c>
      <c r="K49" s="7">
        <f t="shared" si="3"/>
        <v>4.2164072868979838</v>
      </c>
      <c r="L49" s="7">
        <f t="shared" si="3"/>
        <v>3.8064029464670184</v>
      </c>
      <c r="M49" s="7">
        <f t="shared" si="3"/>
        <v>3.5097040347532582</v>
      </c>
      <c r="N49" s="7">
        <f t="shared" si="3"/>
        <v>3.2784728898111521</v>
      </c>
    </row>
    <row r="50" spans="1:14" x14ac:dyDescent="0.2">
      <c r="A50" s="11"/>
    </row>
    <row r="51" spans="1:14" x14ac:dyDescent="0.2">
      <c r="A51" s="8" t="s">
        <v>8</v>
      </c>
      <c r="B51" s="8"/>
      <c r="C51" s="8"/>
      <c r="D51" s="8"/>
      <c r="E51" s="8"/>
      <c r="F51" s="8"/>
      <c r="G51" s="8"/>
      <c r="H51" s="8"/>
      <c r="I51" s="8"/>
    </row>
    <row r="52" spans="1:14" x14ac:dyDescent="0.2">
      <c r="A52" s="9" t="s">
        <v>22</v>
      </c>
      <c r="B52" s="8"/>
      <c r="C52" s="8"/>
      <c r="D52" s="8"/>
      <c r="E52" s="8"/>
      <c r="F52" s="8"/>
      <c r="G52" s="8"/>
      <c r="H52" s="8"/>
      <c r="I52" s="8"/>
    </row>
    <row r="58" spans="1:14" x14ac:dyDescent="0.2">
      <c r="E58" s="2"/>
      <c r="F58" s="2"/>
      <c r="G58" s="2"/>
      <c r="H58" s="2"/>
      <c r="I58" s="2"/>
    </row>
    <row r="59" spans="1:14" x14ac:dyDescent="0.2">
      <c r="E59" s="2"/>
      <c r="F59" s="2"/>
      <c r="G59" s="2"/>
      <c r="H59" s="2"/>
      <c r="I59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2014-10-30T23:34:33Z</cp:lastPrinted>
  <dcterms:created xsi:type="dcterms:W3CDTF">2001-12-27T16:46:44Z</dcterms:created>
  <dcterms:modified xsi:type="dcterms:W3CDTF">2021-11-05T18:25:43Z</dcterms:modified>
</cp:coreProperties>
</file>