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E2EE13AE-B025-4A93-98F8-B965A3598A17}" xr6:coauthVersionLast="36" xr6:coauthVersionMax="36" xr10:uidLastSave="{00000000-0000-0000-0000-000000000000}"/>
  <bookViews>
    <workbookView xWindow="0" yWindow="0" windowWidth="28800" windowHeight="12225" tabRatio="737" xr2:uid="{00000000-000D-0000-FFFF-FFFF00000000}"/>
  </bookViews>
  <sheets>
    <sheet name="Table 11" sheetId="9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M42" i="9" l="1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L11" i="9"/>
  <c r="K11" i="9"/>
  <c r="J11" i="9"/>
  <c r="I11" i="9"/>
  <c r="H11" i="9"/>
  <c r="G11" i="9"/>
  <c r="F11" i="9"/>
  <c r="E11" i="9"/>
  <c r="D11" i="9"/>
  <c r="C11" i="9"/>
  <c r="B11" i="9"/>
  <c r="M10" i="9"/>
  <c r="L10" i="9"/>
  <c r="K10" i="9"/>
  <c r="J10" i="9"/>
  <c r="I10" i="9"/>
  <c r="H10" i="9"/>
  <c r="G10" i="9"/>
  <c r="F10" i="9"/>
  <c r="E10" i="9"/>
  <c r="D10" i="9"/>
  <c r="C10" i="9"/>
  <c r="B10" i="9"/>
  <c r="M9" i="9"/>
  <c r="L9" i="9"/>
  <c r="K9" i="9"/>
  <c r="J9" i="9"/>
  <c r="I9" i="9"/>
  <c r="H9" i="9"/>
  <c r="G9" i="9"/>
  <c r="F9" i="9"/>
  <c r="E9" i="9"/>
  <c r="D9" i="9"/>
  <c r="C9" i="9"/>
  <c r="B9" i="9"/>
  <c r="B7" i="9" l="1"/>
</calcChain>
</file>

<file path=xl/sharedStrings.xml><?xml version="1.0" encoding="utf-8"?>
<sst xmlns="http://schemas.openxmlformats.org/spreadsheetml/2006/main" count="46" uniqueCount="46">
  <si>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</si>
  <si>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</si>
  <si>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</si>
  <si>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</si>
  <si>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</si>
  <si>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</si>
  <si>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</si>
  <si>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</si>
  <si>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</si>
  <si>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</si>
  <si>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</si>
  <si>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</si>
  <si>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</si>
  <si>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</si>
  <si>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</si>
  <si>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</si>
  <si>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</si>
  <si>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</si>
  <si>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</si>
  <si>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</si>
  <si>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</si>
  <si>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</si>
  <si>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</si>
  <si>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</si>
  <si>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</si>
  <si>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</si>
  <si>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</si>
  <si>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</si>
  <si>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</si>
  <si>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</si>
  <si>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</si>
  <si>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</si>
  <si>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</si>
  <si>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</si>
  <si>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</si>
  <si>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</si>
  <si>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</si>
  <si>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</si>
  <si>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</si>
  <si>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</si>
  <si>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</si>
  <si>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</si>
  <si>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</si>
  <si>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11.  NONAGRICULTURAL PAYROLL WAGES</t>
  </si>
  <si>
    <t>IN UTAH, BY COUNTY AND NAICS SECTOR, 2019</t>
  </si>
  <si>
    <t>SOURCE:  Utah Department of Workforce Services, Workforce Research and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</si>
</sst>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3" fontId="0" fillId="0" borderId="0" xfId="0" applyNumberFormat="1"/>
    <xf numFmtId="42" fontId="0" fillId="0" borderId="0" xfId="0" applyNumberFormat="1"/>
    <xf numFmtId="3" fontId="0" fillId="0" borderId="0" xfId="0" applyNumberFormat="1"/>
    <xf numFmtId="42" fontId="3" fillId="0" borderId="0" xfId="0" applyNumberFormat="1" applyFont="1"/>
    <xf numFmtId="3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3774430</v>
          </cell>
          <cell r="C5">
            <v>5737359</v>
          </cell>
          <cell r="D5">
            <v>5852550</v>
          </cell>
          <cell r="E5">
            <v>21295617</v>
          </cell>
          <cell r="G5">
            <v>2169394</v>
          </cell>
          <cell r="H5">
            <v>1192360</v>
          </cell>
          <cell r="I5">
            <v>2354029</v>
          </cell>
          <cell r="J5">
            <v>5884241</v>
          </cell>
          <cell r="K5">
            <v>1756410</v>
          </cell>
          <cell r="L5">
            <v>30425096</v>
          </cell>
          <cell r="M5">
            <v>80441486</v>
          </cell>
        </row>
        <row r="6">
          <cell r="B6">
            <v>1412014</v>
          </cell>
          <cell r="C6">
            <v>95467521</v>
          </cell>
          <cell r="D6">
            <v>345004516</v>
          </cell>
          <cell r="E6">
            <v>156190230</v>
          </cell>
          <cell r="F6">
            <v>2055647</v>
          </cell>
          <cell r="G6">
            <v>16687598</v>
          </cell>
          <cell r="H6">
            <v>45133980</v>
          </cell>
          <cell r="I6">
            <v>62509159</v>
          </cell>
          <cell r="J6">
            <v>24423025</v>
          </cell>
          <cell r="K6">
            <v>10244117</v>
          </cell>
          <cell r="L6">
            <v>110007384</v>
          </cell>
          <cell r="M6">
            <v>869135191</v>
          </cell>
        </row>
        <row r="7">
          <cell r="B7">
            <v>1501448</v>
          </cell>
          <cell r="C7">
            <v>110095446</v>
          </cell>
          <cell r="D7">
            <v>587675357</v>
          </cell>
          <cell r="E7">
            <v>275613337</v>
          </cell>
          <cell r="F7">
            <v>29860584</v>
          </cell>
          <cell r="G7">
            <v>81796365</v>
          </cell>
          <cell r="H7">
            <v>334466836</v>
          </cell>
          <cell r="I7">
            <v>263058896</v>
          </cell>
          <cell r="J7">
            <v>71519540</v>
          </cell>
          <cell r="K7">
            <v>33119991</v>
          </cell>
          <cell r="L7">
            <v>495715318</v>
          </cell>
          <cell r="M7">
            <v>2284423118</v>
          </cell>
        </row>
        <row r="8">
          <cell r="B8">
            <v>87823956</v>
          </cell>
          <cell r="C8">
            <v>15899953</v>
          </cell>
          <cell r="D8">
            <v>22249646</v>
          </cell>
          <cell r="E8">
            <v>77166411</v>
          </cell>
          <cell r="F8">
            <v>2197814</v>
          </cell>
          <cell r="G8">
            <v>6843943</v>
          </cell>
          <cell r="H8">
            <v>22802085</v>
          </cell>
          <cell r="I8">
            <v>48242452</v>
          </cell>
          <cell r="J8">
            <v>10095899</v>
          </cell>
          <cell r="K8">
            <v>13962629</v>
          </cell>
          <cell r="L8">
            <v>73145503</v>
          </cell>
          <cell r="M8">
            <v>380430291</v>
          </cell>
        </row>
        <row r="9">
          <cell r="C9">
            <v>471885</v>
          </cell>
          <cell r="D9">
            <v>82820</v>
          </cell>
          <cell r="E9">
            <v>1974512</v>
          </cell>
          <cell r="G9">
            <v>25000</v>
          </cell>
          <cell r="H9">
            <v>510315</v>
          </cell>
          <cell r="J9">
            <v>2503544</v>
          </cell>
          <cell r="K9">
            <v>119821</v>
          </cell>
          <cell r="L9">
            <v>7369400</v>
          </cell>
          <cell r="M9">
            <v>13057297</v>
          </cell>
        </row>
        <row r="10">
          <cell r="B10">
            <v>5904145</v>
          </cell>
          <cell r="C10">
            <v>597234999</v>
          </cell>
          <cell r="D10">
            <v>857674738</v>
          </cell>
          <cell r="E10">
            <v>875016453</v>
          </cell>
          <cell r="F10">
            <v>57355831</v>
          </cell>
          <cell r="G10">
            <v>249779795</v>
          </cell>
          <cell r="H10">
            <v>917638966</v>
          </cell>
          <cell r="I10">
            <v>723401962</v>
          </cell>
          <cell r="J10">
            <v>214369497</v>
          </cell>
          <cell r="K10">
            <v>136101955</v>
          </cell>
          <cell r="L10">
            <v>1646014320</v>
          </cell>
          <cell r="M10">
            <v>6280492661</v>
          </cell>
        </row>
        <row r="11">
          <cell r="B11">
            <v>113848470</v>
          </cell>
          <cell r="C11">
            <v>17213067</v>
          </cell>
          <cell r="D11">
            <v>6249743</v>
          </cell>
          <cell r="E11">
            <v>78991879</v>
          </cell>
          <cell r="F11">
            <v>13125675</v>
          </cell>
          <cell r="G11">
            <v>11033040</v>
          </cell>
          <cell r="H11">
            <v>14759060</v>
          </cell>
          <cell r="I11">
            <v>14537665</v>
          </cell>
          <cell r="J11">
            <v>5933232</v>
          </cell>
          <cell r="K11">
            <v>5361564</v>
          </cell>
          <cell r="L11">
            <v>84289359</v>
          </cell>
          <cell r="M11">
            <v>365342754</v>
          </cell>
        </row>
        <row r="12">
          <cell r="B12">
            <v>19014038</v>
          </cell>
          <cell r="C12">
            <v>19032954</v>
          </cell>
          <cell r="D12">
            <v>1074743</v>
          </cell>
          <cell r="E12">
            <v>50934595</v>
          </cell>
          <cell r="F12">
            <v>6537303</v>
          </cell>
          <cell r="G12">
            <v>2220865</v>
          </cell>
          <cell r="H12">
            <v>3939041</v>
          </cell>
          <cell r="I12">
            <v>6316770</v>
          </cell>
          <cell r="J12">
            <v>4599214</v>
          </cell>
          <cell r="K12">
            <v>3875144</v>
          </cell>
          <cell r="L12">
            <v>29455041</v>
          </cell>
          <cell r="M12">
            <v>146999708</v>
          </cell>
        </row>
        <row r="13">
          <cell r="B13">
            <v>696388</v>
          </cell>
          <cell r="C13">
            <v>1623584</v>
          </cell>
          <cell r="D13">
            <v>1578451</v>
          </cell>
          <cell r="E13">
            <v>7411274</v>
          </cell>
          <cell r="F13">
            <v>9146648</v>
          </cell>
          <cell r="G13">
            <v>1083013</v>
          </cell>
          <cell r="H13">
            <v>1817036</v>
          </cell>
          <cell r="I13">
            <v>9815156</v>
          </cell>
          <cell r="J13">
            <v>25343283</v>
          </cell>
          <cell r="K13">
            <v>467223</v>
          </cell>
          <cell r="L13">
            <v>20387935</v>
          </cell>
          <cell r="M13">
            <v>79369991</v>
          </cell>
        </row>
        <row r="14">
          <cell r="B14">
            <v>7790662</v>
          </cell>
          <cell r="C14">
            <v>11132183</v>
          </cell>
          <cell r="D14">
            <v>4540076</v>
          </cell>
          <cell r="E14">
            <v>34146538</v>
          </cell>
          <cell r="F14">
            <v>1308378</v>
          </cell>
          <cell r="G14">
            <v>9023984</v>
          </cell>
          <cell r="H14">
            <v>9837640</v>
          </cell>
          <cell r="I14">
            <v>22470045</v>
          </cell>
          <cell r="J14">
            <v>60978299</v>
          </cell>
          <cell r="K14">
            <v>2329637</v>
          </cell>
          <cell r="L14">
            <v>49408858</v>
          </cell>
          <cell r="M14">
            <v>212966300</v>
          </cell>
        </row>
        <row r="15">
          <cell r="B15">
            <v>2796351</v>
          </cell>
          <cell r="C15">
            <v>56857345</v>
          </cell>
          <cell r="D15">
            <v>88104729</v>
          </cell>
          <cell r="E15">
            <v>105000751</v>
          </cell>
          <cell r="F15">
            <v>3878289</v>
          </cell>
          <cell r="G15">
            <v>50578292</v>
          </cell>
          <cell r="H15">
            <v>49055277</v>
          </cell>
          <cell r="I15">
            <v>84251967</v>
          </cell>
          <cell r="J15">
            <v>41110544</v>
          </cell>
          <cell r="K15">
            <v>11357216</v>
          </cell>
          <cell r="L15">
            <v>194749591</v>
          </cell>
          <cell r="M15">
            <v>687740352</v>
          </cell>
        </row>
        <row r="16">
          <cell r="B16">
            <v>1320993</v>
          </cell>
          <cell r="C16">
            <v>10799874</v>
          </cell>
          <cell r="D16">
            <v>39768203</v>
          </cell>
          <cell r="E16">
            <v>10670422</v>
          </cell>
          <cell r="F16">
            <v>202237</v>
          </cell>
          <cell r="G16">
            <v>2704435</v>
          </cell>
          <cell r="H16">
            <v>12083490</v>
          </cell>
          <cell r="I16">
            <v>20724801</v>
          </cell>
          <cell r="J16">
            <v>4299954</v>
          </cell>
          <cell r="K16">
            <v>2220576</v>
          </cell>
          <cell r="L16">
            <v>27312883</v>
          </cell>
          <cell r="M16">
            <v>132107868</v>
          </cell>
        </row>
        <row r="17">
          <cell r="B17">
            <v>2429160</v>
          </cell>
          <cell r="C17">
            <v>4805469</v>
          </cell>
          <cell r="D17">
            <v>2959350</v>
          </cell>
          <cell r="E17">
            <v>13795670</v>
          </cell>
          <cell r="F17">
            <v>1728956</v>
          </cell>
          <cell r="G17">
            <v>3963561</v>
          </cell>
          <cell r="H17">
            <v>4556451</v>
          </cell>
          <cell r="I17">
            <v>3346863</v>
          </cell>
          <cell r="J17">
            <v>33016833</v>
          </cell>
          <cell r="K17">
            <v>24053719</v>
          </cell>
          <cell r="L17">
            <v>29348608</v>
          </cell>
          <cell r="M17">
            <v>124004640</v>
          </cell>
        </row>
        <row r="18">
          <cell r="B18">
            <v>7279171</v>
          </cell>
          <cell r="C18">
            <v>3298138</v>
          </cell>
          <cell r="D18">
            <v>11897344</v>
          </cell>
          <cell r="E18">
            <v>70991682</v>
          </cell>
          <cell r="F18">
            <v>594135</v>
          </cell>
          <cell r="G18">
            <v>2781938</v>
          </cell>
          <cell r="H18">
            <v>23856964</v>
          </cell>
          <cell r="I18">
            <v>18463008</v>
          </cell>
          <cell r="J18">
            <v>5286817</v>
          </cell>
          <cell r="K18">
            <v>2455613</v>
          </cell>
          <cell r="L18">
            <v>36531305</v>
          </cell>
          <cell r="M18">
            <v>183436115</v>
          </cell>
        </row>
        <row r="19">
          <cell r="B19">
            <v>2161191</v>
          </cell>
          <cell r="C19">
            <v>27139480</v>
          </cell>
          <cell r="D19">
            <v>13145128</v>
          </cell>
          <cell r="E19">
            <v>20974834</v>
          </cell>
          <cell r="F19">
            <v>46923</v>
          </cell>
          <cell r="G19">
            <v>4670608</v>
          </cell>
          <cell r="H19">
            <v>13625516</v>
          </cell>
          <cell r="I19">
            <v>5482328</v>
          </cell>
          <cell r="J19">
            <v>2594524</v>
          </cell>
          <cell r="K19">
            <v>1940376</v>
          </cell>
          <cell r="L19">
            <v>19158199</v>
          </cell>
          <cell r="M19">
            <v>110939107</v>
          </cell>
        </row>
        <row r="20">
          <cell r="C20">
            <v>443879</v>
          </cell>
          <cell r="D20">
            <v>349930</v>
          </cell>
          <cell r="E20">
            <v>657180</v>
          </cell>
          <cell r="G20">
            <v>179166</v>
          </cell>
          <cell r="H20">
            <v>88855</v>
          </cell>
          <cell r="I20">
            <v>1270857</v>
          </cell>
          <cell r="J20">
            <v>168156</v>
          </cell>
          <cell r="K20">
            <v>129507</v>
          </cell>
          <cell r="L20">
            <v>3939568</v>
          </cell>
          <cell r="M20">
            <v>7227098</v>
          </cell>
        </row>
        <row r="21">
          <cell r="B21">
            <v>208803</v>
          </cell>
          <cell r="C21">
            <v>2170544</v>
          </cell>
          <cell r="D21">
            <v>186562</v>
          </cell>
          <cell r="E21">
            <v>4212086</v>
          </cell>
          <cell r="G21">
            <v>2572480</v>
          </cell>
          <cell r="H21">
            <v>1818201</v>
          </cell>
          <cell r="I21">
            <v>435181</v>
          </cell>
          <cell r="J21">
            <v>3562419</v>
          </cell>
          <cell r="K21">
            <v>1363478</v>
          </cell>
          <cell r="L21">
            <v>7832237</v>
          </cell>
          <cell r="M21">
            <v>24361991</v>
          </cell>
        </row>
        <row r="22">
          <cell r="B22">
            <v>252607111</v>
          </cell>
          <cell r="C22">
            <v>2547202163</v>
          </cell>
          <cell r="D22">
            <v>3766358939</v>
          </cell>
          <cell r="E22">
            <v>7700956227</v>
          </cell>
          <cell r="F22">
            <v>1719227625</v>
          </cell>
          <cell r="G22">
            <v>4690038397</v>
          </cell>
          <cell r="H22">
            <v>8867255065</v>
          </cell>
          <cell r="I22">
            <v>3991983746</v>
          </cell>
          <cell r="J22">
            <v>1495146833</v>
          </cell>
          <cell r="K22">
            <v>897811832</v>
          </cell>
          <cell r="L22">
            <v>5809085313</v>
          </cell>
          <cell r="M22">
            <v>41737673251</v>
          </cell>
        </row>
        <row r="23">
          <cell r="B23">
            <v>16836848</v>
          </cell>
          <cell r="C23">
            <v>8437423</v>
          </cell>
          <cell r="D23">
            <v>2358084</v>
          </cell>
          <cell r="E23">
            <v>9390265</v>
          </cell>
          <cell r="F23">
            <v>156704</v>
          </cell>
          <cell r="G23">
            <v>2666206</v>
          </cell>
          <cell r="H23">
            <v>3370145</v>
          </cell>
          <cell r="I23">
            <v>31644301</v>
          </cell>
          <cell r="J23">
            <v>19020040</v>
          </cell>
          <cell r="K23">
            <v>3534214</v>
          </cell>
          <cell r="L23">
            <v>61091135</v>
          </cell>
          <cell r="M23">
            <v>158505365</v>
          </cell>
        </row>
        <row r="24">
          <cell r="B24">
            <v>664519</v>
          </cell>
          <cell r="C24">
            <v>17619385</v>
          </cell>
          <cell r="D24">
            <v>46343938</v>
          </cell>
          <cell r="E24">
            <v>27343322</v>
          </cell>
          <cell r="F24">
            <v>11593312</v>
          </cell>
          <cell r="G24">
            <v>6137159</v>
          </cell>
          <cell r="H24">
            <v>9432223</v>
          </cell>
          <cell r="I24">
            <v>35556299</v>
          </cell>
          <cell r="J24">
            <v>5736914</v>
          </cell>
          <cell r="K24">
            <v>5281934</v>
          </cell>
          <cell r="L24">
            <v>111277011</v>
          </cell>
          <cell r="M24">
            <v>276986016</v>
          </cell>
        </row>
        <row r="25">
          <cell r="B25">
            <v>48576240</v>
          </cell>
          <cell r="C25">
            <v>13482200</v>
          </cell>
          <cell r="D25">
            <v>19085625</v>
          </cell>
          <cell r="E25">
            <v>100707991</v>
          </cell>
          <cell r="F25">
            <v>861748</v>
          </cell>
          <cell r="G25">
            <v>8603642</v>
          </cell>
          <cell r="H25">
            <v>20225961</v>
          </cell>
          <cell r="I25">
            <v>41376464</v>
          </cell>
          <cell r="J25">
            <v>12743231</v>
          </cell>
          <cell r="K25">
            <v>5242805</v>
          </cell>
          <cell r="L25">
            <v>69670505</v>
          </cell>
          <cell r="M25">
            <v>340576412</v>
          </cell>
        </row>
        <row r="26">
          <cell r="B26">
            <v>4513809</v>
          </cell>
          <cell r="C26">
            <v>94199702</v>
          </cell>
          <cell r="D26">
            <v>61431782</v>
          </cell>
          <cell r="E26">
            <v>172626278</v>
          </cell>
          <cell r="F26">
            <v>35685893</v>
          </cell>
          <cell r="G26">
            <v>137937444</v>
          </cell>
          <cell r="H26">
            <v>207324764</v>
          </cell>
          <cell r="I26">
            <v>95838806</v>
          </cell>
          <cell r="J26">
            <v>370706492</v>
          </cell>
          <cell r="K26">
            <v>34510251</v>
          </cell>
          <cell r="L26">
            <v>132479449</v>
          </cell>
          <cell r="M26">
            <v>1347254670</v>
          </cell>
        </row>
        <row r="27">
          <cell r="B27">
            <v>7075925</v>
          </cell>
          <cell r="C27">
            <v>45220456</v>
          </cell>
          <cell r="D27">
            <v>90416236</v>
          </cell>
          <cell r="E27">
            <v>129656121</v>
          </cell>
          <cell r="F27">
            <v>6286334</v>
          </cell>
          <cell r="G27">
            <v>14220342</v>
          </cell>
          <cell r="H27">
            <v>80995329</v>
          </cell>
          <cell r="I27">
            <v>71960423</v>
          </cell>
          <cell r="J27">
            <v>23599735</v>
          </cell>
          <cell r="K27">
            <v>13569876</v>
          </cell>
          <cell r="L27">
            <v>209589308</v>
          </cell>
          <cell r="M27">
            <v>692590085</v>
          </cell>
        </row>
        <row r="28">
          <cell r="B28">
            <v>139965042</v>
          </cell>
          <cell r="C28">
            <v>39027834</v>
          </cell>
          <cell r="D28">
            <v>6821157</v>
          </cell>
          <cell r="E28">
            <v>137541270</v>
          </cell>
          <cell r="F28">
            <v>5573174</v>
          </cell>
          <cell r="G28">
            <v>22126652</v>
          </cell>
          <cell r="H28">
            <v>20370301</v>
          </cell>
          <cell r="I28">
            <v>39588511</v>
          </cell>
          <cell r="J28">
            <v>17234875</v>
          </cell>
          <cell r="K28">
            <v>16352237</v>
          </cell>
          <cell r="L28">
            <v>131515394</v>
          </cell>
          <cell r="M28">
            <v>576116447</v>
          </cell>
        </row>
        <row r="29">
          <cell r="B29">
            <v>9823725</v>
          </cell>
          <cell r="C29">
            <v>1281027421</v>
          </cell>
          <cell r="D29">
            <v>1101365504</v>
          </cell>
          <cell r="E29">
            <v>1853366290</v>
          </cell>
          <cell r="F29">
            <v>1297940131</v>
          </cell>
          <cell r="G29">
            <v>565977096</v>
          </cell>
          <cell r="H29">
            <v>2868919439</v>
          </cell>
          <cell r="I29">
            <v>1982944964</v>
          </cell>
          <cell r="J29">
            <v>372517454</v>
          </cell>
          <cell r="K29">
            <v>181845256</v>
          </cell>
          <cell r="L29">
            <v>1189822280</v>
          </cell>
          <cell r="M29">
            <v>12705549560</v>
          </cell>
        </row>
        <row r="30">
          <cell r="B30">
            <v>833367</v>
          </cell>
          <cell r="C30">
            <v>133387424</v>
          </cell>
          <cell r="D30">
            <v>20799376</v>
          </cell>
          <cell r="E30">
            <v>55976257</v>
          </cell>
          <cell r="F30">
            <v>4601174</v>
          </cell>
          <cell r="G30">
            <v>17954358</v>
          </cell>
          <cell r="H30">
            <v>58307389</v>
          </cell>
          <cell r="I30">
            <v>41066220</v>
          </cell>
          <cell r="J30">
            <v>35043984</v>
          </cell>
          <cell r="K30">
            <v>8048004</v>
          </cell>
          <cell r="L30">
            <v>77906580</v>
          </cell>
          <cell r="M30">
            <v>453924133</v>
          </cell>
        </row>
        <row r="31">
          <cell r="B31">
            <v>14800696</v>
          </cell>
          <cell r="C31">
            <v>304849965</v>
          </cell>
          <cell r="D31">
            <v>148294624</v>
          </cell>
          <cell r="E31">
            <v>604551954</v>
          </cell>
          <cell r="F31">
            <v>38860968</v>
          </cell>
          <cell r="G31">
            <v>150419655</v>
          </cell>
          <cell r="H31">
            <v>240363094</v>
          </cell>
          <cell r="I31">
            <v>545193017</v>
          </cell>
          <cell r="J31">
            <v>181042307</v>
          </cell>
          <cell r="K31">
            <v>56240530</v>
          </cell>
          <cell r="L31">
            <v>362995143</v>
          </cell>
          <cell r="M31">
            <v>2647611953</v>
          </cell>
        </row>
        <row r="32">
          <cell r="B32">
            <v>457150</v>
          </cell>
          <cell r="C32">
            <v>6428398</v>
          </cell>
          <cell r="D32">
            <v>107399</v>
          </cell>
          <cell r="E32">
            <v>5004391</v>
          </cell>
          <cell r="F32">
            <v>309312</v>
          </cell>
          <cell r="G32">
            <v>325807</v>
          </cell>
          <cell r="H32">
            <v>1119265</v>
          </cell>
          <cell r="I32">
            <v>4663230</v>
          </cell>
          <cell r="J32">
            <v>6041639</v>
          </cell>
          <cell r="K32">
            <v>618134</v>
          </cell>
          <cell r="L32">
            <v>10671042</v>
          </cell>
          <cell r="M32">
            <v>35745767</v>
          </cell>
        </row>
        <row r="33">
          <cell r="B33">
            <v>2336837</v>
          </cell>
          <cell r="C33">
            <v>379332397</v>
          </cell>
          <cell r="D33">
            <v>856205965</v>
          </cell>
          <cell r="E33">
            <v>732419900</v>
          </cell>
          <cell r="F33">
            <v>27818100</v>
          </cell>
          <cell r="G33">
            <v>323026745</v>
          </cell>
          <cell r="H33">
            <v>557851838</v>
          </cell>
          <cell r="I33">
            <v>701158055</v>
          </cell>
          <cell r="J33">
            <v>161451336</v>
          </cell>
          <cell r="K33">
            <v>88071987</v>
          </cell>
          <cell r="L33">
            <v>932538717</v>
          </cell>
          <cell r="M33">
            <v>4762211877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3"/>
  <sheetViews>
    <sheetView tabSelected="1" zoomScale="90" zoomScaleNormal="90" workbookViewId="0">
      <selection activeCell="N13" sqref="N13"/>
    </sheetView>
  </sheetViews>
  <sheetFormatPr defaultRowHeight="12.75" x14ac:dyDescent="0.2"/>
  <cols>
    <col min="1" max="1" width="12.5703125" bestFit="1" customWidth="1"/>
    <col min="2" max="2" width="17.28515625" bestFit="1" customWidth="1"/>
    <col min="3" max="3" width="14.5703125" bestFit="1" customWidth="1"/>
    <col min="4" max="5" width="16.140625" bestFit="1" customWidth="1"/>
    <col min="6" max="6" width="17.28515625" bestFit="1" customWidth="1"/>
    <col min="7" max="8" width="16.140625" bestFit="1" customWidth="1"/>
    <col min="9" max="9" width="17.28515625" bestFit="1" customWidth="1"/>
    <col min="10" max="11" width="16.140625" bestFit="1" customWidth="1"/>
    <col min="12" max="12" width="17.42578125" customWidth="1"/>
    <col min="13" max="13" width="17.28515625" bestFit="1" customWidth="1"/>
    <col min="14" max="14" width="18.42578125" bestFit="1" customWidth="1"/>
  </cols>
  <sheetData>
    <row r="2" spans="1:14" x14ac:dyDescent="0.2">
      <c r="A2" s="7"/>
      <c r="B2" s="7"/>
      <c r="C2" s="7"/>
      <c r="D2" s="13" t="s">
        <v>43</v>
      </c>
      <c r="E2" s="13"/>
      <c r="F2" s="13"/>
      <c r="G2" s="13"/>
      <c r="H2" s="13"/>
      <c r="I2" s="13"/>
      <c r="J2" s="13"/>
      <c r="K2" s="7"/>
      <c r="L2" s="7"/>
      <c r="M2" s="7"/>
    </row>
    <row r="3" spans="1:14" x14ac:dyDescent="0.2">
      <c r="A3" s="7"/>
      <c r="B3" s="7"/>
      <c r="C3" s="7"/>
      <c r="D3" s="13" t="s">
        <v>44</v>
      </c>
      <c r="E3" s="13"/>
      <c r="F3" s="13"/>
      <c r="G3" s="13"/>
      <c r="H3" s="13"/>
      <c r="I3" s="13"/>
      <c r="J3" s="13"/>
      <c r="K3" s="7"/>
      <c r="L3" s="7"/>
      <c r="M3" s="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39" thickBot="1" x14ac:dyDescent="0.25">
      <c r="A5" s="6" t="s">
        <v>40</v>
      </c>
      <c r="B5" s="6" t="s">
        <v>41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42</v>
      </c>
    </row>
    <row r="6" spans="1:14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">
      <c r="A7" s="2" t="s">
        <v>39</v>
      </c>
      <c r="B7" s="11">
        <f>SUM(B9:B42)</f>
        <v>77717221504</v>
      </c>
      <c r="C7" s="11">
        <v>756452489</v>
      </c>
      <c r="D7" s="11">
        <v>5849638448</v>
      </c>
      <c r="E7" s="11">
        <v>8107982515</v>
      </c>
      <c r="F7" s="11">
        <v>13334583737</v>
      </c>
      <c r="G7" s="11">
        <v>3276952895</v>
      </c>
      <c r="H7" s="11">
        <v>6387546980</v>
      </c>
      <c r="I7" s="11">
        <v>14392716886</v>
      </c>
      <c r="J7" s="11">
        <v>8869655175</v>
      </c>
      <c r="K7" s="11">
        <v>3215973861</v>
      </c>
      <c r="L7" s="11">
        <v>1561986036</v>
      </c>
      <c r="M7" s="11">
        <v>11963732482</v>
      </c>
      <c r="N7" s="9"/>
    </row>
    <row r="8" spans="1:14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A9" s="3" t="s">
        <v>0</v>
      </c>
      <c r="B9" s="12">
        <f>'[1]Wages Pivots'!M5</f>
        <v>80441486</v>
      </c>
      <c r="C9" s="12">
        <f>'[1]Wages Pivots'!B5</f>
        <v>3774430</v>
      </c>
      <c r="D9" s="12">
        <f>'[1]Wages Pivots'!C5</f>
        <v>5737359</v>
      </c>
      <c r="E9" s="12">
        <f>'[1]Wages Pivots'!D5</f>
        <v>5852550</v>
      </c>
      <c r="F9" s="12">
        <f>'[1]Wages Pivots'!E5</f>
        <v>21295617</v>
      </c>
      <c r="G9" s="12">
        <f>'[1]Wages Pivots'!F5</f>
        <v>0</v>
      </c>
      <c r="H9" s="12">
        <f>'[1]Wages Pivots'!G5</f>
        <v>2169394</v>
      </c>
      <c r="I9" s="12">
        <f>'[1]Wages Pivots'!H5</f>
        <v>1192360</v>
      </c>
      <c r="J9" s="12">
        <f>'[1]Wages Pivots'!I5</f>
        <v>2354029</v>
      </c>
      <c r="K9" s="12">
        <f>'[1]Wages Pivots'!J5</f>
        <v>5884241</v>
      </c>
      <c r="L9" s="12">
        <f>'[1]Wages Pivots'!K5</f>
        <v>1756410</v>
      </c>
      <c r="M9" s="12">
        <f>'[1]Wages Pivots'!L5</f>
        <v>30425096</v>
      </c>
    </row>
    <row r="10" spans="1:14" x14ac:dyDescent="0.2">
      <c r="A10" s="3" t="s">
        <v>4</v>
      </c>
      <c r="B10" s="12">
        <f>'[1]Wages Pivots'!M6</f>
        <v>869135191</v>
      </c>
      <c r="C10" s="12">
        <f>'[1]Wages Pivots'!B6</f>
        <v>1412014</v>
      </c>
      <c r="D10" s="12">
        <f>'[1]Wages Pivots'!C6</f>
        <v>95467521</v>
      </c>
      <c r="E10" s="12">
        <f>'[1]Wages Pivots'!D6</f>
        <v>345004516</v>
      </c>
      <c r="F10" s="12">
        <f>'[1]Wages Pivots'!E6</f>
        <v>156190230</v>
      </c>
      <c r="G10" s="12">
        <f>'[1]Wages Pivots'!F6</f>
        <v>2055647</v>
      </c>
      <c r="H10" s="12">
        <f>'[1]Wages Pivots'!G6</f>
        <v>16687598</v>
      </c>
      <c r="I10" s="12">
        <f>'[1]Wages Pivots'!H6</f>
        <v>45133980</v>
      </c>
      <c r="J10" s="12">
        <f>'[1]Wages Pivots'!I6</f>
        <v>62509159</v>
      </c>
      <c r="K10" s="12">
        <f>'[1]Wages Pivots'!J6</f>
        <v>24423025</v>
      </c>
      <c r="L10" s="12">
        <f>'[1]Wages Pivots'!K6</f>
        <v>10244117</v>
      </c>
      <c r="M10" s="12">
        <f>'[1]Wages Pivots'!L6</f>
        <v>110007384</v>
      </c>
    </row>
    <row r="11" spans="1:14" x14ac:dyDescent="0.2">
      <c r="A11" s="3" t="s">
        <v>5</v>
      </c>
      <c r="B11" s="12">
        <f>'[1]Wages Pivots'!M7</f>
        <v>2284423118</v>
      </c>
      <c r="C11" s="12">
        <f>'[1]Wages Pivots'!B7</f>
        <v>1501448</v>
      </c>
      <c r="D11" s="12">
        <f>'[1]Wages Pivots'!C7</f>
        <v>110095446</v>
      </c>
      <c r="E11" s="12">
        <f>'[1]Wages Pivots'!D7</f>
        <v>587675357</v>
      </c>
      <c r="F11" s="12">
        <f>'[1]Wages Pivots'!E7</f>
        <v>275613337</v>
      </c>
      <c r="G11" s="12">
        <f>'[1]Wages Pivots'!F7</f>
        <v>29860584</v>
      </c>
      <c r="H11" s="12">
        <f>'[1]Wages Pivots'!G7</f>
        <v>81796365</v>
      </c>
      <c r="I11" s="12">
        <f>'[1]Wages Pivots'!H7</f>
        <v>334466836</v>
      </c>
      <c r="J11" s="12">
        <f>'[1]Wages Pivots'!I7</f>
        <v>263058896</v>
      </c>
      <c r="K11" s="12">
        <f>'[1]Wages Pivots'!J7</f>
        <v>71519540</v>
      </c>
      <c r="L11" s="12">
        <f>'[1]Wages Pivots'!K7</f>
        <v>33119991</v>
      </c>
      <c r="M11" s="12">
        <f>'[1]Wages Pivots'!L7</f>
        <v>495715318</v>
      </c>
    </row>
    <row r="12" spans="1:14" x14ac:dyDescent="0.2">
      <c r="A12" s="3" t="s">
        <v>6</v>
      </c>
      <c r="B12" s="12">
        <f>'[1]Wages Pivots'!M8</f>
        <v>380430291</v>
      </c>
      <c r="C12" s="12">
        <f>'[1]Wages Pivots'!B8</f>
        <v>87823956</v>
      </c>
      <c r="D12" s="12">
        <f>'[1]Wages Pivots'!C8</f>
        <v>15899953</v>
      </c>
      <c r="E12" s="12">
        <f>'[1]Wages Pivots'!D8</f>
        <v>22249646</v>
      </c>
      <c r="F12" s="12">
        <f>'[1]Wages Pivots'!E8</f>
        <v>77166411</v>
      </c>
      <c r="G12" s="12">
        <f>'[1]Wages Pivots'!F8</f>
        <v>2197814</v>
      </c>
      <c r="H12" s="12">
        <f>'[1]Wages Pivots'!G8</f>
        <v>6843943</v>
      </c>
      <c r="I12" s="12">
        <f>'[1]Wages Pivots'!H8</f>
        <v>22802085</v>
      </c>
      <c r="J12" s="12">
        <f>'[1]Wages Pivots'!I8</f>
        <v>48242452</v>
      </c>
      <c r="K12" s="12">
        <f>'[1]Wages Pivots'!J8</f>
        <v>10095899</v>
      </c>
      <c r="L12" s="12">
        <f>'[1]Wages Pivots'!K8</f>
        <v>13962629</v>
      </c>
      <c r="M12" s="12">
        <f>'[1]Wages Pivots'!L8</f>
        <v>73145503</v>
      </c>
    </row>
    <row r="13" spans="1:14" x14ac:dyDescent="0.2">
      <c r="A13" s="3" t="s">
        <v>7</v>
      </c>
      <c r="B13" s="12">
        <f>'[1]Wages Pivots'!M9</f>
        <v>13057297</v>
      </c>
      <c r="C13" s="12">
        <f>'[1]Wages Pivots'!B9</f>
        <v>0</v>
      </c>
      <c r="D13" s="12">
        <f>'[1]Wages Pivots'!C9</f>
        <v>471885</v>
      </c>
      <c r="E13" s="12">
        <f>'[1]Wages Pivots'!D9</f>
        <v>82820</v>
      </c>
      <c r="F13" s="12">
        <f>'[1]Wages Pivots'!E9</f>
        <v>1974512</v>
      </c>
      <c r="G13" s="12">
        <f>'[1]Wages Pivots'!F9</f>
        <v>0</v>
      </c>
      <c r="H13" s="12">
        <f>'[1]Wages Pivots'!G9</f>
        <v>25000</v>
      </c>
      <c r="I13" s="12">
        <f>'[1]Wages Pivots'!H9</f>
        <v>510315</v>
      </c>
      <c r="J13" s="12">
        <f>'[1]Wages Pivots'!I9</f>
        <v>0</v>
      </c>
      <c r="K13" s="12">
        <f>'[1]Wages Pivots'!J9</f>
        <v>2503544</v>
      </c>
      <c r="L13" s="12">
        <f>'[1]Wages Pivots'!K9</f>
        <v>119821</v>
      </c>
      <c r="M13" s="12">
        <f>'[1]Wages Pivots'!L9</f>
        <v>7369400</v>
      </c>
    </row>
    <row r="14" spans="1:14" x14ac:dyDescent="0.2">
      <c r="A14" s="3"/>
    </row>
    <row r="15" spans="1:14" x14ac:dyDescent="0.2">
      <c r="A15" s="3" t="s">
        <v>8</v>
      </c>
      <c r="B15" s="12">
        <f>'[1]Wages Pivots'!M10</f>
        <v>6280492661</v>
      </c>
      <c r="C15" s="12">
        <f>'[1]Wages Pivots'!B10</f>
        <v>5904145</v>
      </c>
      <c r="D15" s="12">
        <f>'[1]Wages Pivots'!C10</f>
        <v>597234999</v>
      </c>
      <c r="E15" s="12">
        <f>'[1]Wages Pivots'!D10</f>
        <v>857674738</v>
      </c>
      <c r="F15" s="12">
        <f>'[1]Wages Pivots'!E10</f>
        <v>875016453</v>
      </c>
      <c r="G15" s="12">
        <f>'[1]Wages Pivots'!F10</f>
        <v>57355831</v>
      </c>
      <c r="H15" s="12">
        <f>'[1]Wages Pivots'!G10</f>
        <v>249779795</v>
      </c>
      <c r="I15" s="12">
        <f>'[1]Wages Pivots'!H10</f>
        <v>917638966</v>
      </c>
      <c r="J15" s="12">
        <f>'[1]Wages Pivots'!I10</f>
        <v>723401962</v>
      </c>
      <c r="K15" s="12">
        <f>'[1]Wages Pivots'!J10</f>
        <v>214369497</v>
      </c>
      <c r="L15" s="12">
        <f>'[1]Wages Pivots'!K10</f>
        <v>136101955</v>
      </c>
      <c r="M15" s="12">
        <f>'[1]Wages Pivots'!L10</f>
        <v>1646014320</v>
      </c>
    </row>
    <row r="16" spans="1:14" x14ac:dyDescent="0.2">
      <c r="A16" s="3" t="s">
        <v>9</v>
      </c>
      <c r="B16" s="12">
        <f>'[1]Wages Pivots'!M11</f>
        <v>365342754</v>
      </c>
      <c r="C16" s="12">
        <f>'[1]Wages Pivots'!B11</f>
        <v>113848470</v>
      </c>
      <c r="D16" s="12">
        <f>'[1]Wages Pivots'!C11</f>
        <v>17213067</v>
      </c>
      <c r="E16" s="12">
        <f>'[1]Wages Pivots'!D11</f>
        <v>6249743</v>
      </c>
      <c r="F16" s="12">
        <f>'[1]Wages Pivots'!E11</f>
        <v>78991879</v>
      </c>
      <c r="G16" s="12">
        <f>'[1]Wages Pivots'!F11</f>
        <v>13125675</v>
      </c>
      <c r="H16" s="12">
        <f>'[1]Wages Pivots'!G11</f>
        <v>11033040</v>
      </c>
      <c r="I16" s="12">
        <f>'[1]Wages Pivots'!H11</f>
        <v>14759060</v>
      </c>
      <c r="J16" s="12">
        <f>'[1]Wages Pivots'!I11</f>
        <v>14537665</v>
      </c>
      <c r="K16" s="12">
        <f>'[1]Wages Pivots'!J11</f>
        <v>5933232</v>
      </c>
      <c r="L16" s="12">
        <f>'[1]Wages Pivots'!K11</f>
        <v>5361564</v>
      </c>
      <c r="M16" s="12">
        <f>'[1]Wages Pivots'!L11</f>
        <v>84289359</v>
      </c>
    </row>
    <row r="17" spans="1:13" x14ac:dyDescent="0.2">
      <c r="A17" s="3" t="s">
        <v>10</v>
      </c>
      <c r="B17" s="12">
        <f>'[1]Wages Pivots'!M12</f>
        <v>146999708</v>
      </c>
      <c r="C17" s="12">
        <f>'[1]Wages Pivots'!B12</f>
        <v>19014038</v>
      </c>
      <c r="D17" s="12">
        <f>'[1]Wages Pivots'!C12</f>
        <v>19032954</v>
      </c>
      <c r="E17" s="12">
        <f>'[1]Wages Pivots'!D12</f>
        <v>1074743</v>
      </c>
      <c r="F17" s="12">
        <f>'[1]Wages Pivots'!E12</f>
        <v>50934595</v>
      </c>
      <c r="G17" s="12">
        <f>'[1]Wages Pivots'!F12</f>
        <v>6537303</v>
      </c>
      <c r="H17" s="12">
        <f>'[1]Wages Pivots'!G12</f>
        <v>2220865</v>
      </c>
      <c r="I17" s="12">
        <f>'[1]Wages Pivots'!H12</f>
        <v>3939041</v>
      </c>
      <c r="J17" s="12">
        <f>'[1]Wages Pivots'!I12</f>
        <v>6316770</v>
      </c>
      <c r="K17" s="12">
        <f>'[1]Wages Pivots'!J12</f>
        <v>4599214</v>
      </c>
      <c r="L17" s="12">
        <f>'[1]Wages Pivots'!K12</f>
        <v>3875144</v>
      </c>
      <c r="M17" s="12">
        <f>'[1]Wages Pivots'!L12</f>
        <v>29455041</v>
      </c>
    </row>
    <row r="18" spans="1:13" x14ac:dyDescent="0.2">
      <c r="A18" s="3" t="s">
        <v>11</v>
      </c>
      <c r="B18" s="12">
        <f>'[1]Wages Pivots'!M13</f>
        <v>79369991</v>
      </c>
      <c r="C18" s="12">
        <f>'[1]Wages Pivots'!B13</f>
        <v>696388</v>
      </c>
      <c r="D18" s="12">
        <f>'[1]Wages Pivots'!C13</f>
        <v>1623584</v>
      </c>
      <c r="E18" s="12">
        <f>'[1]Wages Pivots'!D13</f>
        <v>1578451</v>
      </c>
      <c r="F18" s="12">
        <f>'[1]Wages Pivots'!E13</f>
        <v>7411274</v>
      </c>
      <c r="G18" s="12">
        <f>'[1]Wages Pivots'!F13</f>
        <v>9146648</v>
      </c>
      <c r="H18" s="12">
        <f>'[1]Wages Pivots'!G13</f>
        <v>1083013</v>
      </c>
      <c r="I18" s="12">
        <f>'[1]Wages Pivots'!H13</f>
        <v>1817036</v>
      </c>
      <c r="J18" s="12">
        <f>'[1]Wages Pivots'!I13</f>
        <v>9815156</v>
      </c>
      <c r="K18" s="12">
        <f>'[1]Wages Pivots'!J13</f>
        <v>25343283</v>
      </c>
      <c r="L18" s="12">
        <f>'[1]Wages Pivots'!K13</f>
        <v>467223</v>
      </c>
      <c r="M18" s="12">
        <f>'[1]Wages Pivots'!L13</f>
        <v>20387935</v>
      </c>
    </row>
    <row r="19" spans="1:13" x14ac:dyDescent="0.2">
      <c r="A19" s="3" t="s">
        <v>12</v>
      </c>
      <c r="B19" s="12">
        <f>'[1]Wages Pivots'!M14</f>
        <v>212966300</v>
      </c>
      <c r="C19" s="12">
        <f>'[1]Wages Pivots'!B14</f>
        <v>7790662</v>
      </c>
      <c r="D19" s="12">
        <f>'[1]Wages Pivots'!C14</f>
        <v>11132183</v>
      </c>
      <c r="E19" s="12">
        <f>'[1]Wages Pivots'!D14</f>
        <v>4540076</v>
      </c>
      <c r="F19" s="12">
        <f>'[1]Wages Pivots'!E14</f>
        <v>34146538</v>
      </c>
      <c r="G19" s="12">
        <f>'[1]Wages Pivots'!F14</f>
        <v>1308378</v>
      </c>
      <c r="H19" s="12">
        <f>'[1]Wages Pivots'!G14</f>
        <v>9023984</v>
      </c>
      <c r="I19" s="12">
        <f>'[1]Wages Pivots'!H14</f>
        <v>9837640</v>
      </c>
      <c r="J19" s="12">
        <f>'[1]Wages Pivots'!I14</f>
        <v>22470045</v>
      </c>
      <c r="K19" s="12">
        <f>'[1]Wages Pivots'!J14</f>
        <v>60978299</v>
      </c>
      <c r="L19" s="12">
        <f>'[1]Wages Pivots'!K14</f>
        <v>2329637</v>
      </c>
      <c r="M19" s="12">
        <f>'[1]Wages Pivots'!L14</f>
        <v>49408858</v>
      </c>
    </row>
    <row r="20" spans="1:13" x14ac:dyDescent="0.2">
      <c r="A20" s="3"/>
    </row>
    <row r="21" spans="1:13" x14ac:dyDescent="0.2">
      <c r="A21" s="3" t="s">
        <v>13</v>
      </c>
      <c r="B21" s="12">
        <f>'[1]Wages Pivots'!M15</f>
        <v>687740352</v>
      </c>
      <c r="C21" s="12">
        <f>'[1]Wages Pivots'!B15</f>
        <v>2796351</v>
      </c>
      <c r="D21" s="12">
        <f>'[1]Wages Pivots'!C15</f>
        <v>56857345</v>
      </c>
      <c r="E21" s="12">
        <f>'[1]Wages Pivots'!D15</f>
        <v>88104729</v>
      </c>
      <c r="F21" s="12">
        <f>'[1]Wages Pivots'!E15</f>
        <v>105000751</v>
      </c>
      <c r="G21" s="12">
        <f>'[1]Wages Pivots'!F15</f>
        <v>3878289</v>
      </c>
      <c r="H21" s="12">
        <f>'[1]Wages Pivots'!G15</f>
        <v>50578292</v>
      </c>
      <c r="I21" s="12">
        <f>'[1]Wages Pivots'!H15</f>
        <v>49055277</v>
      </c>
      <c r="J21" s="12">
        <f>'[1]Wages Pivots'!I15</f>
        <v>84251967</v>
      </c>
      <c r="K21" s="12">
        <f>'[1]Wages Pivots'!J15</f>
        <v>41110544</v>
      </c>
      <c r="L21" s="12">
        <f>'[1]Wages Pivots'!K15</f>
        <v>11357216</v>
      </c>
      <c r="M21" s="12">
        <f>'[1]Wages Pivots'!L15</f>
        <v>194749591</v>
      </c>
    </row>
    <row r="22" spans="1:13" x14ac:dyDescent="0.2">
      <c r="A22" s="3" t="s">
        <v>14</v>
      </c>
      <c r="B22" s="12">
        <f>'[1]Wages Pivots'!M16</f>
        <v>132107868</v>
      </c>
      <c r="C22" s="12">
        <f>'[1]Wages Pivots'!B16</f>
        <v>1320993</v>
      </c>
      <c r="D22" s="12">
        <f>'[1]Wages Pivots'!C16</f>
        <v>10799874</v>
      </c>
      <c r="E22" s="12">
        <f>'[1]Wages Pivots'!D16</f>
        <v>39768203</v>
      </c>
      <c r="F22" s="12">
        <f>'[1]Wages Pivots'!E16</f>
        <v>10670422</v>
      </c>
      <c r="G22" s="12">
        <f>'[1]Wages Pivots'!F16</f>
        <v>202237</v>
      </c>
      <c r="H22" s="12">
        <f>'[1]Wages Pivots'!G16</f>
        <v>2704435</v>
      </c>
      <c r="I22" s="12">
        <f>'[1]Wages Pivots'!H16</f>
        <v>12083490</v>
      </c>
      <c r="J22" s="12">
        <f>'[1]Wages Pivots'!I16</f>
        <v>20724801</v>
      </c>
      <c r="K22" s="12">
        <f>'[1]Wages Pivots'!J16</f>
        <v>4299954</v>
      </c>
      <c r="L22" s="12">
        <f>'[1]Wages Pivots'!K16</f>
        <v>2220576</v>
      </c>
      <c r="M22" s="12">
        <f>'[1]Wages Pivots'!L16</f>
        <v>27312883</v>
      </c>
    </row>
    <row r="23" spans="1:13" x14ac:dyDescent="0.2">
      <c r="A23" s="3" t="s">
        <v>15</v>
      </c>
      <c r="B23" s="12">
        <f>'[1]Wages Pivots'!M17</f>
        <v>124004640</v>
      </c>
      <c r="C23" s="12">
        <f>'[1]Wages Pivots'!B17</f>
        <v>2429160</v>
      </c>
      <c r="D23" s="12">
        <f>'[1]Wages Pivots'!C17</f>
        <v>4805469</v>
      </c>
      <c r="E23" s="12">
        <f>'[1]Wages Pivots'!D17</f>
        <v>2959350</v>
      </c>
      <c r="F23" s="12">
        <f>'[1]Wages Pivots'!E17</f>
        <v>13795670</v>
      </c>
      <c r="G23" s="12">
        <f>'[1]Wages Pivots'!F17</f>
        <v>1728956</v>
      </c>
      <c r="H23" s="12">
        <f>'[1]Wages Pivots'!G17</f>
        <v>3963561</v>
      </c>
      <c r="I23" s="12">
        <f>'[1]Wages Pivots'!H17</f>
        <v>4556451</v>
      </c>
      <c r="J23" s="12">
        <f>'[1]Wages Pivots'!I17</f>
        <v>3346863</v>
      </c>
      <c r="K23" s="12">
        <f>'[1]Wages Pivots'!J17</f>
        <v>33016833</v>
      </c>
      <c r="L23" s="12">
        <f>'[1]Wages Pivots'!K17</f>
        <v>24053719</v>
      </c>
      <c r="M23" s="12">
        <f>'[1]Wages Pivots'!L17</f>
        <v>29348608</v>
      </c>
    </row>
    <row r="24" spans="1:13" x14ac:dyDescent="0.2">
      <c r="A24" s="3" t="s">
        <v>16</v>
      </c>
      <c r="B24" s="12">
        <f>'[1]Wages Pivots'!M18</f>
        <v>183436115</v>
      </c>
      <c r="C24" s="12">
        <f>'[1]Wages Pivots'!B18</f>
        <v>7279171</v>
      </c>
      <c r="D24" s="12">
        <f>'[1]Wages Pivots'!C18</f>
        <v>3298138</v>
      </c>
      <c r="E24" s="12">
        <f>'[1]Wages Pivots'!D18</f>
        <v>11897344</v>
      </c>
      <c r="F24" s="12">
        <f>'[1]Wages Pivots'!E18</f>
        <v>70991682</v>
      </c>
      <c r="G24" s="12">
        <f>'[1]Wages Pivots'!F18</f>
        <v>594135</v>
      </c>
      <c r="H24" s="12">
        <f>'[1]Wages Pivots'!G18</f>
        <v>2781938</v>
      </c>
      <c r="I24" s="12">
        <f>'[1]Wages Pivots'!H18</f>
        <v>23856964</v>
      </c>
      <c r="J24" s="12">
        <f>'[1]Wages Pivots'!I18</f>
        <v>18463008</v>
      </c>
      <c r="K24" s="12">
        <f>'[1]Wages Pivots'!J18</f>
        <v>5286817</v>
      </c>
      <c r="L24" s="12">
        <f>'[1]Wages Pivots'!K18</f>
        <v>2455613</v>
      </c>
      <c r="M24" s="12">
        <f>'[1]Wages Pivots'!L18</f>
        <v>36531305</v>
      </c>
    </row>
    <row r="25" spans="1:13" x14ac:dyDescent="0.2">
      <c r="A25" s="3" t="s">
        <v>17</v>
      </c>
      <c r="B25" s="12">
        <f>'[1]Wages Pivots'!M19</f>
        <v>110939107</v>
      </c>
      <c r="C25" s="12">
        <f>'[1]Wages Pivots'!B19</f>
        <v>2161191</v>
      </c>
      <c r="D25" s="12">
        <f>'[1]Wages Pivots'!C19</f>
        <v>27139480</v>
      </c>
      <c r="E25" s="12">
        <f>'[1]Wages Pivots'!D19</f>
        <v>13145128</v>
      </c>
      <c r="F25" s="12">
        <f>'[1]Wages Pivots'!E19</f>
        <v>20974834</v>
      </c>
      <c r="G25" s="12">
        <f>'[1]Wages Pivots'!F19</f>
        <v>46923</v>
      </c>
      <c r="H25" s="12">
        <f>'[1]Wages Pivots'!G19</f>
        <v>4670608</v>
      </c>
      <c r="I25" s="12">
        <f>'[1]Wages Pivots'!H19</f>
        <v>13625516</v>
      </c>
      <c r="J25" s="12">
        <f>'[1]Wages Pivots'!I19</f>
        <v>5482328</v>
      </c>
      <c r="K25" s="12">
        <f>'[1]Wages Pivots'!J19</f>
        <v>2594524</v>
      </c>
      <c r="L25" s="12">
        <f>'[1]Wages Pivots'!K19</f>
        <v>1940376</v>
      </c>
      <c r="M25" s="12">
        <f>'[1]Wages Pivots'!L19</f>
        <v>19158199</v>
      </c>
    </row>
    <row r="26" spans="1:13" x14ac:dyDescent="0.2">
      <c r="A26" s="3"/>
    </row>
    <row r="27" spans="1:13" x14ac:dyDescent="0.2">
      <c r="A27" s="3" t="s">
        <v>18</v>
      </c>
      <c r="B27" s="12">
        <f>'[1]Wages Pivots'!M20</f>
        <v>7227098</v>
      </c>
      <c r="C27" s="12">
        <f>'[1]Wages Pivots'!B20</f>
        <v>0</v>
      </c>
      <c r="D27" s="12">
        <f>'[1]Wages Pivots'!C20</f>
        <v>443879</v>
      </c>
      <c r="E27" s="12">
        <f>'[1]Wages Pivots'!D20</f>
        <v>349930</v>
      </c>
      <c r="F27" s="12">
        <f>'[1]Wages Pivots'!E20</f>
        <v>657180</v>
      </c>
      <c r="G27" s="12">
        <f>'[1]Wages Pivots'!F20</f>
        <v>0</v>
      </c>
      <c r="H27" s="12">
        <f>'[1]Wages Pivots'!G20</f>
        <v>179166</v>
      </c>
      <c r="I27" s="12">
        <f>'[1]Wages Pivots'!H20</f>
        <v>88855</v>
      </c>
      <c r="J27" s="12">
        <f>'[1]Wages Pivots'!I20</f>
        <v>1270857</v>
      </c>
      <c r="K27" s="12">
        <f>'[1]Wages Pivots'!J20</f>
        <v>168156</v>
      </c>
      <c r="L27" s="12">
        <f>'[1]Wages Pivots'!K20</f>
        <v>129507</v>
      </c>
      <c r="M27" s="12">
        <f>'[1]Wages Pivots'!L20</f>
        <v>3939568</v>
      </c>
    </row>
    <row r="28" spans="1:13" x14ac:dyDescent="0.2">
      <c r="A28" s="3" t="s">
        <v>19</v>
      </c>
      <c r="B28" s="12">
        <f>'[1]Wages Pivots'!M21</f>
        <v>24361991</v>
      </c>
      <c r="C28" s="12">
        <f>'[1]Wages Pivots'!B21</f>
        <v>208803</v>
      </c>
      <c r="D28" s="12">
        <f>'[1]Wages Pivots'!C21</f>
        <v>2170544</v>
      </c>
      <c r="E28" s="12">
        <f>'[1]Wages Pivots'!D21</f>
        <v>186562</v>
      </c>
      <c r="F28" s="12">
        <f>'[1]Wages Pivots'!E21</f>
        <v>4212086</v>
      </c>
      <c r="G28" s="12">
        <f>'[1]Wages Pivots'!F21</f>
        <v>0</v>
      </c>
      <c r="H28" s="12">
        <f>'[1]Wages Pivots'!G21</f>
        <v>2572480</v>
      </c>
      <c r="I28" s="12">
        <f>'[1]Wages Pivots'!H21</f>
        <v>1818201</v>
      </c>
      <c r="J28" s="12">
        <f>'[1]Wages Pivots'!I21</f>
        <v>435181</v>
      </c>
      <c r="K28" s="12">
        <f>'[1]Wages Pivots'!J21</f>
        <v>3562419</v>
      </c>
      <c r="L28" s="12">
        <f>'[1]Wages Pivots'!K21</f>
        <v>1363478</v>
      </c>
      <c r="M28" s="12">
        <f>'[1]Wages Pivots'!L21</f>
        <v>7832237</v>
      </c>
    </row>
    <row r="29" spans="1:13" x14ac:dyDescent="0.2">
      <c r="A29" s="3" t="s">
        <v>20</v>
      </c>
      <c r="B29" s="12">
        <f>'[1]Wages Pivots'!M22</f>
        <v>41737673251</v>
      </c>
      <c r="C29" s="12">
        <f>'[1]Wages Pivots'!B22</f>
        <v>252607111</v>
      </c>
      <c r="D29" s="12">
        <f>'[1]Wages Pivots'!C22</f>
        <v>2547202163</v>
      </c>
      <c r="E29" s="12">
        <f>'[1]Wages Pivots'!D22</f>
        <v>3766358939</v>
      </c>
      <c r="F29" s="12">
        <f>'[1]Wages Pivots'!E22</f>
        <v>7700956227</v>
      </c>
      <c r="G29" s="12">
        <f>'[1]Wages Pivots'!F22</f>
        <v>1719227625</v>
      </c>
      <c r="H29" s="12">
        <f>'[1]Wages Pivots'!G22</f>
        <v>4690038397</v>
      </c>
      <c r="I29" s="12">
        <f>'[1]Wages Pivots'!H22</f>
        <v>8867255065</v>
      </c>
      <c r="J29" s="12">
        <f>'[1]Wages Pivots'!I22</f>
        <v>3991983746</v>
      </c>
      <c r="K29" s="12">
        <f>'[1]Wages Pivots'!J22</f>
        <v>1495146833</v>
      </c>
      <c r="L29" s="12">
        <f>'[1]Wages Pivots'!K22</f>
        <v>897811832</v>
      </c>
      <c r="M29" s="12">
        <f>'[1]Wages Pivots'!L22</f>
        <v>5809085313</v>
      </c>
    </row>
    <row r="30" spans="1:13" x14ac:dyDescent="0.2">
      <c r="A30" s="3" t="s">
        <v>21</v>
      </c>
      <c r="B30" s="12">
        <f>'[1]Wages Pivots'!M23</f>
        <v>158505365</v>
      </c>
      <c r="C30" s="12">
        <f>'[1]Wages Pivots'!B23</f>
        <v>16836848</v>
      </c>
      <c r="D30" s="12">
        <f>'[1]Wages Pivots'!C23</f>
        <v>8437423</v>
      </c>
      <c r="E30" s="12">
        <f>'[1]Wages Pivots'!D23</f>
        <v>2358084</v>
      </c>
      <c r="F30" s="12">
        <f>'[1]Wages Pivots'!E23</f>
        <v>9390265</v>
      </c>
      <c r="G30" s="12">
        <f>'[1]Wages Pivots'!F23</f>
        <v>156704</v>
      </c>
      <c r="H30" s="12">
        <f>'[1]Wages Pivots'!G23</f>
        <v>2666206</v>
      </c>
      <c r="I30" s="12">
        <f>'[1]Wages Pivots'!H23</f>
        <v>3370145</v>
      </c>
      <c r="J30" s="12">
        <f>'[1]Wages Pivots'!I23</f>
        <v>31644301</v>
      </c>
      <c r="K30" s="12">
        <f>'[1]Wages Pivots'!J23</f>
        <v>19020040</v>
      </c>
      <c r="L30" s="12">
        <f>'[1]Wages Pivots'!K23</f>
        <v>3534214</v>
      </c>
      <c r="M30" s="12">
        <f>'[1]Wages Pivots'!L23</f>
        <v>61091135</v>
      </c>
    </row>
    <row r="31" spans="1:13" x14ac:dyDescent="0.2">
      <c r="A31" s="3" t="s">
        <v>22</v>
      </c>
      <c r="B31" s="12">
        <f>'[1]Wages Pivots'!M24</f>
        <v>276986016</v>
      </c>
      <c r="C31" s="12">
        <f>'[1]Wages Pivots'!B24</f>
        <v>664519</v>
      </c>
      <c r="D31" s="12">
        <f>'[1]Wages Pivots'!C24</f>
        <v>17619385</v>
      </c>
      <c r="E31" s="12">
        <f>'[1]Wages Pivots'!D24</f>
        <v>46343938</v>
      </c>
      <c r="F31" s="12">
        <f>'[1]Wages Pivots'!E24</f>
        <v>27343322</v>
      </c>
      <c r="G31" s="12">
        <f>'[1]Wages Pivots'!F24</f>
        <v>11593312</v>
      </c>
      <c r="H31" s="12">
        <f>'[1]Wages Pivots'!G24</f>
        <v>6137159</v>
      </c>
      <c r="I31" s="12">
        <f>'[1]Wages Pivots'!H24</f>
        <v>9432223</v>
      </c>
      <c r="J31" s="12">
        <f>'[1]Wages Pivots'!I24</f>
        <v>35556299</v>
      </c>
      <c r="K31" s="12">
        <f>'[1]Wages Pivots'!J24</f>
        <v>5736914</v>
      </c>
      <c r="L31" s="12">
        <f>'[1]Wages Pivots'!K24</f>
        <v>5281934</v>
      </c>
      <c r="M31" s="12">
        <f>'[1]Wages Pivots'!L24</f>
        <v>111277011</v>
      </c>
    </row>
    <row r="32" spans="1:13" x14ac:dyDescent="0.2">
      <c r="A32" s="3"/>
    </row>
    <row r="33" spans="1:13" x14ac:dyDescent="0.2">
      <c r="A33" s="3" t="s">
        <v>23</v>
      </c>
      <c r="B33" s="12">
        <f>'[1]Wages Pivots'!M25</f>
        <v>340576412</v>
      </c>
      <c r="C33" s="12">
        <f>'[1]Wages Pivots'!B25</f>
        <v>48576240</v>
      </c>
      <c r="D33" s="12">
        <f>'[1]Wages Pivots'!C25</f>
        <v>13482200</v>
      </c>
      <c r="E33" s="12">
        <f>'[1]Wages Pivots'!D25</f>
        <v>19085625</v>
      </c>
      <c r="F33" s="12">
        <f>'[1]Wages Pivots'!E25</f>
        <v>100707991</v>
      </c>
      <c r="G33" s="12">
        <f>'[1]Wages Pivots'!F25</f>
        <v>861748</v>
      </c>
      <c r="H33" s="12">
        <f>'[1]Wages Pivots'!G25</f>
        <v>8603642</v>
      </c>
      <c r="I33" s="12">
        <f>'[1]Wages Pivots'!H25</f>
        <v>20225961</v>
      </c>
      <c r="J33" s="12">
        <f>'[1]Wages Pivots'!I25</f>
        <v>41376464</v>
      </c>
      <c r="K33" s="12">
        <f>'[1]Wages Pivots'!J25</f>
        <v>12743231</v>
      </c>
      <c r="L33" s="12">
        <f>'[1]Wages Pivots'!K25</f>
        <v>5242805</v>
      </c>
      <c r="M33" s="12">
        <f>'[1]Wages Pivots'!L25</f>
        <v>69670505</v>
      </c>
    </row>
    <row r="34" spans="1:13" x14ac:dyDescent="0.2">
      <c r="A34" s="3" t="s">
        <v>24</v>
      </c>
      <c r="B34" s="12">
        <f>'[1]Wages Pivots'!M26</f>
        <v>1347254670</v>
      </c>
      <c r="C34" s="12">
        <f>'[1]Wages Pivots'!B26</f>
        <v>4513809</v>
      </c>
      <c r="D34" s="12">
        <f>'[1]Wages Pivots'!C26</f>
        <v>94199702</v>
      </c>
      <c r="E34" s="12">
        <f>'[1]Wages Pivots'!D26</f>
        <v>61431782</v>
      </c>
      <c r="F34" s="12">
        <f>'[1]Wages Pivots'!E26</f>
        <v>172626278</v>
      </c>
      <c r="G34" s="12">
        <f>'[1]Wages Pivots'!F26</f>
        <v>35685893</v>
      </c>
      <c r="H34" s="12">
        <f>'[1]Wages Pivots'!G26</f>
        <v>137937444</v>
      </c>
      <c r="I34" s="12">
        <f>'[1]Wages Pivots'!H26</f>
        <v>207324764</v>
      </c>
      <c r="J34" s="12">
        <f>'[1]Wages Pivots'!I26</f>
        <v>95838806</v>
      </c>
      <c r="K34" s="12">
        <f>'[1]Wages Pivots'!J26</f>
        <v>370706492</v>
      </c>
      <c r="L34" s="12">
        <f>'[1]Wages Pivots'!K26</f>
        <v>34510251</v>
      </c>
      <c r="M34" s="12">
        <f>'[1]Wages Pivots'!L26</f>
        <v>132479449</v>
      </c>
    </row>
    <row r="35" spans="1:13" x14ac:dyDescent="0.2">
      <c r="A35" s="3" t="s">
        <v>25</v>
      </c>
      <c r="B35" s="12">
        <f>'[1]Wages Pivots'!M27</f>
        <v>692590085</v>
      </c>
      <c r="C35" s="12">
        <f>'[1]Wages Pivots'!B27</f>
        <v>7075925</v>
      </c>
      <c r="D35" s="12">
        <f>'[1]Wages Pivots'!C27</f>
        <v>45220456</v>
      </c>
      <c r="E35" s="12">
        <f>'[1]Wages Pivots'!D27</f>
        <v>90416236</v>
      </c>
      <c r="F35" s="12">
        <f>'[1]Wages Pivots'!E27</f>
        <v>129656121</v>
      </c>
      <c r="G35" s="12">
        <f>'[1]Wages Pivots'!F27</f>
        <v>6286334</v>
      </c>
      <c r="H35" s="12">
        <f>'[1]Wages Pivots'!G27</f>
        <v>14220342</v>
      </c>
      <c r="I35" s="12">
        <f>'[1]Wages Pivots'!H27</f>
        <v>80995329</v>
      </c>
      <c r="J35" s="12">
        <f>'[1]Wages Pivots'!I27</f>
        <v>71960423</v>
      </c>
      <c r="K35" s="12">
        <f>'[1]Wages Pivots'!J27</f>
        <v>23599735</v>
      </c>
      <c r="L35" s="12">
        <f>'[1]Wages Pivots'!K27</f>
        <v>13569876</v>
      </c>
      <c r="M35" s="12">
        <f>'[1]Wages Pivots'!L27</f>
        <v>209589308</v>
      </c>
    </row>
    <row r="36" spans="1:13" x14ac:dyDescent="0.2">
      <c r="A36" s="3" t="s">
        <v>26</v>
      </c>
      <c r="B36" s="12">
        <f>'[1]Wages Pivots'!M28</f>
        <v>576116447</v>
      </c>
      <c r="C36" s="12">
        <f>'[1]Wages Pivots'!B28</f>
        <v>139965042</v>
      </c>
      <c r="D36" s="12">
        <f>'[1]Wages Pivots'!C28</f>
        <v>39027834</v>
      </c>
      <c r="E36" s="12">
        <f>'[1]Wages Pivots'!D28</f>
        <v>6821157</v>
      </c>
      <c r="F36" s="12">
        <f>'[1]Wages Pivots'!E28</f>
        <v>137541270</v>
      </c>
      <c r="G36" s="12">
        <f>'[1]Wages Pivots'!F28</f>
        <v>5573174</v>
      </c>
      <c r="H36" s="12">
        <f>'[1]Wages Pivots'!G28</f>
        <v>22126652</v>
      </c>
      <c r="I36" s="12">
        <f>'[1]Wages Pivots'!H28</f>
        <v>20370301</v>
      </c>
      <c r="J36" s="12">
        <f>'[1]Wages Pivots'!I28</f>
        <v>39588511</v>
      </c>
      <c r="K36" s="12">
        <f>'[1]Wages Pivots'!J28</f>
        <v>17234875</v>
      </c>
      <c r="L36" s="12">
        <f>'[1]Wages Pivots'!K28</f>
        <v>16352237</v>
      </c>
      <c r="M36" s="12">
        <f>'[1]Wages Pivots'!L28</f>
        <v>131515394</v>
      </c>
    </row>
    <row r="37" spans="1:13" x14ac:dyDescent="0.2">
      <c r="A37" s="3" t="s">
        <v>27</v>
      </c>
      <c r="B37" s="12">
        <f>'[1]Wages Pivots'!M29</f>
        <v>12705549560</v>
      </c>
      <c r="C37" s="12">
        <f>'[1]Wages Pivots'!B29</f>
        <v>9823725</v>
      </c>
      <c r="D37" s="12">
        <f>'[1]Wages Pivots'!C29</f>
        <v>1281027421</v>
      </c>
      <c r="E37" s="12">
        <f>'[1]Wages Pivots'!D29</f>
        <v>1101365504</v>
      </c>
      <c r="F37" s="12">
        <f>'[1]Wages Pivots'!E29</f>
        <v>1853366290</v>
      </c>
      <c r="G37" s="12">
        <f>'[1]Wages Pivots'!F29</f>
        <v>1297940131</v>
      </c>
      <c r="H37" s="12">
        <f>'[1]Wages Pivots'!G29</f>
        <v>565977096</v>
      </c>
      <c r="I37" s="12">
        <f>'[1]Wages Pivots'!H29</f>
        <v>2868919439</v>
      </c>
      <c r="J37" s="12">
        <f>'[1]Wages Pivots'!I29</f>
        <v>1982944964</v>
      </c>
      <c r="K37" s="12">
        <f>'[1]Wages Pivots'!J29</f>
        <v>372517454</v>
      </c>
      <c r="L37" s="12">
        <f>'[1]Wages Pivots'!K29</f>
        <v>181845256</v>
      </c>
      <c r="M37" s="12">
        <f>'[1]Wages Pivots'!L29</f>
        <v>1189822280</v>
      </c>
    </row>
    <row r="38" spans="1:13" x14ac:dyDescent="0.2">
      <c r="A38" s="3"/>
    </row>
    <row r="39" spans="1:13" x14ac:dyDescent="0.2">
      <c r="A39" s="3" t="s">
        <v>28</v>
      </c>
      <c r="B39" s="12">
        <f>'[1]Wages Pivots'!M30</f>
        <v>453924133</v>
      </c>
      <c r="C39" s="12">
        <f>'[1]Wages Pivots'!B30</f>
        <v>833367</v>
      </c>
      <c r="D39" s="12">
        <f>'[1]Wages Pivots'!C30</f>
        <v>133387424</v>
      </c>
      <c r="E39" s="12">
        <f>'[1]Wages Pivots'!D30</f>
        <v>20799376</v>
      </c>
      <c r="F39" s="12">
        <f>'[1]Wages Pivots'!E30</f>
        <v>55976257</v>
      </c>
      <c r="G39" s="12">
        <f>'[1]Wages Pivots'!F30</f>
        <v>4601174</v>
      </c>
      <c r="H39" s="12">
        <f>'[1]Wages Pivots'!G30</f>
        <v>17954358</v>
      </c>
      <c r="I39" s="12">
        <f>'[1]Wages Pivots'!H30</f>
        <v>58307389</v>
      </c>
      <c r="J39" s="12">
        <f>'[1]Wages Pivots'!I30</f>
        <v>41066220</v>
      </c>
      <c r="K39" s="12">
        <f>'[1]Wages Pivots'!J30</f>
        <v>35043984</v>
      </c>
      <c r="L39" s="12">
        <f>'[1]Wages Pivots'!K30</f>
        <v>8048004</v>
      </c>
      <c r="M39" s="12">
        <f>'[1]Wages Pivots'!L30</f>
        <v>77906580</v>
      </c>
    </row>
    <row r="40" spans="1:13" x14ac:dyDescent="0.2">
      <c r="A40" s="3" t="s">
        <v>29</v>
      </c>
      <c r="B40" s="12">
        <f>'[1]Wages Pivots'!M31</f>
        <v>2647611953</v>
      </c>
      <c r="C40" s="12">
        <f>'[1]Wages Pivots'!B31</f>
        <v>14800696</v>
      </c>
      <c r="D40" s="12">
        <f>'[1]Wages Pivots'!C31</f>
        <v>304849965</v>
      </c>
      <c r="E40" s="12">
        <f>'[1]Wages Pivots'!D31</f>
        <v>148294624</v>
      </c>
      <c r="F40" s="12">
        <f>'[1]Wages Pivots'!E31</f>
        <v>604551954</v>
      </c>
      <c r="G40" s="12">
        <f>'[1]Wages Pivots'!F31</f>
        <v>38860968</v>
      </c>
      <c r="H40" s="12">
        <f>'[1]Wages Pivots'!G31</f>
        <v>150419655</v>
      </c>
      <c r="I40" s="12">
        <f>'[1]Wages Pivots'!H31</f>
        <v>240363094</v>
      </c>
      <c r="J40" s="12">
        <f>'[1]Wages Pivots'!I31</f>
        <v>545193017</v>
      </c>
      <c r="K40" s="12">
        <f>'[1]Wages Pivots'!J31</f>
        <v>181042307</v>
      </c>
      <c r="L40" s="12">
        <f>'[1]Wages Pivots'!K31</f>
        <v>56240530</v>
      </c>
      <c r="M40" s="12">
        <f>'[1]Wages Pivots'!L31</f>
        <v>362995143</v>
      </c>
    </row>
    <row r="41" spans="1:13" x14ac:dyDescent="0.2">
      <c r="A41" s="3" t="s">
        <v>30</v>
      </c>
      <c r="B41" s="12">
        <f>'[1]Wages Pivots'!M32</f>
        <v>35745767</v>
      </c>
      <c r="C41" s="12">
        <f>'[1]Wages Pivots'!B32</f>
        <v>457150</v>
      </c>
      <c r="D41" s="12">
        <f>'[1]Wages Pivots'!C32</f>
        <v>6428398</v>
      </c>
      <c r="E41" s="12">
        <f>'[1]Wages Pivots'!D32</f>
        <v>107399</v>
      </c>
      <c r="F41" s="12">
        <f>'[1]Wages Pivots'!E32</f>
        <v>5004391</v>
      </c>
      <c r="G41" s="12">
        <f>'[1]Wages Pivots'!F32</f>
        <v>309312</v>
      </c>
      <c r="H41" s="12">
        <f>'[1]Wages Pivots'!G32</f>
        <v>325807</v>
      </c>
      <c r="I41" s="12">
        <f>'[1]Wages Pivots'!H32</f>
        <v>1119265</v>
      </c>
      <c r="J41" s="12">
        <f>'[1]Wages Pivots'!I32</f>
        <v>4663230</v>
      </c>
      <c r="K41" s="12">
        <f>'[1]Wages Pivots'!J32</f>
        <v>6041639</v>
      </c>
      <c r="L41" s="12">
        <f>'[1]Wages Pivots'!K32</f>
        <v>618134</v>
      </c>
      <c r="M41" s="12">
        <f>'[1]Wages Pivots'!L32</f>
        <v>10671042</v>
      </c>
    </row>
    <row r="42" spans="1:13" x14ac:dyDescent="0.2">
      <c r="A42" s="3" t="s">
        <v>31</v>
      </c>
      <c r="B42" s="12">
        <f>'[1]Wages Pivots'!M33</f>
        <v>4762211877</v>
      </c>
      <c r="C42" s="12">
        <f>'[1]Wages Pivots'!B33</f>
        <v>2336837</v>
      </c>
      <c r="D42" s="12">
        <f>'[1]Wages Pivots'!C33</f>
        <v>379332397</v>
      </c>
      <c r="E42" s="12">
        <f>'[1]Wages Pivots'!D33</f>
        <v>856205965</v>
      </c>
      <c r="F42" s="12">
        <f>'[1]Wages Pivots'!E33</f>
        <v>732419900</v>
      </c>
      <c r="G42" s="12">
        <f>'[1]Wages Pivots'!F33</f>
        <v>27818100</v>
      </c>
      <c r="H42" s="12">
        <f>'[1]Wages Pivots'!G33</f>
        <v>323026745</v>
      </c>
      <c r="I42" s="12">
        <f>'[1]Wages Pivots'!H33</f>
        <v>557851838</v>
      </c>
      <c r="J42" s="12">
        <f>'[1]Wages Pivots'!I33</f>
        <v>701158055</v>
      </c>
      <c r="K42" s="12">
        <f>'[1]Wages Pivots'!J33</f>
        <v>161451336</v>
      </c>
      <c r="L42" s="12">
        <f>'[1]Wages Pivots'!K33</f>
        <v>88071987</v>
      </c>
      <c r="M42" s="12">
        <f>'[1]Wages Pivots'!L33</f>
        <v>932538717</v>
      </c>
    </row>
    <row r="43" spans="1:13" ht="13.5" thickBot="1" x14ac:dyDescent="0.25"/>
    <row r="44" spans="1:13" x14ac:dyDescent="0.2">
      <c r="A44" s="4" t="s">
        <v>45</v>
      </c>
      <c r="B44" s="4"/>
    </row>
    <row r="49" spans="7:9" x14ac:dyDescent="0.2">
      <c r="G49" s="8"/>
      <c r="I49" s="8"/>
    </row>
    <row r="50" spans="7:9" x14ac:dyDescent="0.2">
      <c r="G50" s="8"/>
    </row>
    <row r="51" spans="7:9" x14ac:dyDescent="0.2">
      <c r="G51" s="8"/>
    </row>
    <row r="52" spans="7:9" x14ac:dyDescent="0.2">
      <c r="G52" s="8"/>
    </row>
    <row r="53" spans="7:9" x14ac:dyDescent="0.2">
      <c r="G53" s="8"/>
    </row>
  </sheetData>
  <mergeCells count="2">
    <mergeCell ref="D2:J2"/>
    <mergeCell ref="D3:J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2017-09-19T23:58:31Z</cp:lastPrinted>
  <dcterms:created xsi:type="dcterms:W3CDTF">2011-11-30T23:44:52Z</dcterms:created>
  <dcterms:modified xsi:type="dcterms:W3CDTF">2021-01-11T18:29:08Z</dcterms:modified>
</cp:coreProperties>
</file>