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9\Excel\"/>
    </mc:Choice>
  </mc:AlternateContent>
  <bookViews>
    <workbookView xWindow="0" yWindow="0" windowWidth="20490" windowHeight="7155"/>
  </bookViews>
  <sheets>
    <sheet name="TABLE 1" sheetId="30" r:id="rId1"/>
  </sheets>
  <calcPr calcId="152511"/>
</workbook>
</file>

<file path=xl/calcChain.xml><?xml version="1.0" encoding="utf-8"?>
<calcChain xmlns="http://schemas.openxmlformats.org/spreadsheetml/2006/main">
  <c r="B28" i="30" l="1"/>
  <c r="B30" i="30" l="1"/>
  <c r="C26" i="30"/>
  <c r="C32" i="30" s="1"/>
  <c r="D26" i="30"/>
  <c r="D32" i="30" s="1"/>
  <c r="E26" i="30"/>
  <c r="E32" i="30" s="1"/>
  <c r="F26" i="30"/>
  <c r="F32" i="30" s="1"/>
  <c r="G26" i="30"/>
  <c r="G32" i="30" s="1"/>
  <c r="H26" i="30"/>
  <c r="H32" i="30" s="1"/>
  <c r="I26" i="30"/>
  <c r="I32" i="30" s="1"/>
  <c r="J26" i="30"/>
  <c r="J32" i="30" s="1"/>
  <c r="K26" i="30"/>
  <c r="K32" i="30" s="1"/>
  <c r="L26" i="30"/>
  <c r="L32" i="30" s="1"/>
  <c r="M26" i="30"/>
  <c r="M32" i="30" s="1"/>
  <c r="B26" i="30" l="1"/>
  <c r="B32" i="30" s="1"/>
  <c r="N43" i="30"/>
  <c r="N49" i="30" s="1"/>
  <c r="M43" i="30"/>
  <c r="M49" i="30" s="1"/>
  <c r="L43" i="30"/>
  <c r="L49" i="30" s="1"/>
  <c r="K43" i="30"/>
  <c r="K49" i="30" s="1"/>
  <c r="J43" i="30"/>
  <c r="J49" i="30" s="1"/>
  <c r="I43" i="30"/>
  <c r="I49" i="30" s="1"/>
  <c r="H43" i="30"/>
  <c r="H49" i="30" s="1"/>
  <c r="G43" i="30"/>
  <c r="G49" i="30" s="1"/>
  <c r="F43" i="30"/>
  <c r="F49" i="30" s="1"/>
  <c r="E43" i="30"/>
  <c r="E49" i="30" s="1"/>
  <c r="D43" i="30"/>
  <c r="D49" i="30" s="1"/>
  <c r="C43" i="30"/>
  <c r="C49" i="30" s="1"/>
  <c r="N26" i="30"/>
  <c r="N32" i="30" s="1"/>
</calcChain>
</file>

<file path=xl/sharedStrings.xml><?xml version="1.0" encoding="utf-8"?>
<sst xmlns="http://schemas.openxmlformats.org/spreadsheetml/2006/main" count="38" uniqueCount="23">
  <si>
    <t>February</t>
  </si>
  <si>
    <t>September</t>
  </si>
  <si>
    <t>November</t>
  </si>
  <si>
    <t>December</t>
  </si>
  <si>
    <t>Civilian Labor Force</t>
  </si>
  <si>
    <t xml:space="preserve">   Employed</t>
  </si>
  <si>
    <t xml:space="preserve">   Unemployed</t>
  </si>
  <si>
    <t xml:space="preserve">    Rate</t>
  </si>
  <si>
    <t>Note:  Estimates were not rounded for convenience rather than to denote accuracy.  Data are preliminary.</t>
  </si>
  <si>
    <t>SEASONALLY-ADJUSTED</t>
  </si>
  <si>
    <t xml:space="preserve">January </t>
  </si>
  <si>
    <t xml:space="preserve">March  </t>
  </si>
  <si>
    <t xml:space="preserve">April   </t>
  </si>
  <si>
    <t xml:space="preserve">May   </t>
  </si>
  <si>
    <t xml:space="preserve">June   </t>
  </si>
  <si>
    <t xml:space="preserve">July   </t>
  </si>
  <si>
    <t xml:space="preserve">August </t>
  </si>
  <si>
    <t xml:space="preserve">October </t>
  </si>
  <si>
    <t xml:space="preserve">July    </t>
  </si>
  <si>
    <t>Average</t>
  </si>
  <si>
    <t>TABLE 1. UTAH CIVILIAN LABOR FORCE</t>
  </si>
  <si>
    <t>AND COMPONENTS BY MONTH, 2019</t>
  </si>
  <si>
    <t>Source: Utah Department of Workforce Services, Workforce Research &amp; Analysis Division, Annual Report of Labor Market Information,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</si>
</sst>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-0.24994659260841701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27">
    <xf numFmtId="0" fontId="0" fillId="0" borderId="0" xfId="0" applyAlignment="1"/>
    <xf numFmtId="3" fontId="0" fillId="0" borderId="0" xfId="0" applyNumberForma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2" xfId="0" applyFont="1" applyBorder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6" fillId="0" borderId="0" xfId="0" applyFont="1" applyAlignment="1"/>
    <xf numFmtId="3" fontId="6" fillId="0" borderId="0" xfId="0" applyNumberFormat="1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>
      <alignment horizontal="center"/>
    </xf>
    <xf numFmtId="0" fontId="0" fillId="2" borderId="0" xfId="0" applyFill="1" applyAlignment="1"/>
    <xf numFmtId="0" fontId="7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0" fontId="3" fillId="3" borderId="0" xfId="0" applyFont="1" applyFill="1" applyAlignment="1"/>
    <xf numFmtId="0" fontId="3" fillId="4" borderId="0" xfId="0" applyFont="1" applyFill="1" applyAlignment="1"/>
    <xf numFmtId="0" fontId="3" fillId="4" borderId="2" xfId="0" applyFont="1" applyFill="1" applyBorder="1" applyAlignment="1"/>
    <xf numFmtId="0" fontId="4" fillId="4" borderId="2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/>
    <xf numFmtId="0" fontId="0" fillId="5" borderId="0" xfId="0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zoomScale="75" workbookViewId="0"/>
  </sheetViews>
  <sheetFormatPr defaultRowHeight="12.75" x14ac:dyDescent="0.2"/>
  <cols>
    <col min="1" max="1" width="21" customWidth="1"/>
    <col min="2" max="14" width="11.85546875" customWidth="1"/>
  </cols>
  <sheetData>
    <row r="1" spans="1:14" x14ac:dyDescent="0.2">
      <c r="E1" s="2"/>
      <c r="F1" s="2"/>
      <c r="G1" s="2"/>
      <c r="H1" s="2"/>
      <c r="I1" s="2"/>
    </row>
    <row r="2" spans="1:14" s="23" customFormat="1" ht="13.5" x14ac:dyDescent="0.2">
      <c r="A2" s="14"/>
      <c r="B2" s="14"/>
      <c r="C2" s="14"/>
      <c r="D2" s="14"/>
      <c r="E2" s="14"/>
      <c r="F2" s="14"/>
      <c r="G2" s="15" t="s">
        <v>20</v>
      </c>
      <c r="H2" s="14"/>
      <c r="I2" s="14"/>
      <c r="J2" s="14"/>
      <c r="K2" s="14"/>
      <c r="L2" s="14"/>
      <c r="M2" s="14"/>
      <c r="N2" s="14"/>
    </row>
    <row r="3" spans="1:14" s="23" customFormat="1" ht="13.5" x14ac:dyDescent="0.2">
      <c r="A3" s="16"/>
      <c r="B3" s="16"/>
      <c r="C3" s="16"/>
      <c r="D3" s="14"/>
      <c r="E3" s="14"/>
      <c r="F3" s="14"/>
      <c r="G3" s="15" t="s">
        <v>21</v>
      </c>
      <c r="H3" s="14"/>
      <c r="I3" s="14"/>
      <c r="J3" s="14"/>
      <c r="K3" s="16"/>
      <c r="L3" s="16"/>
      <c r="M3" s="16"/>
      <c r="N3" s="16"/>
    </row>
    <row r="4" spans="1:14" ht="0.75" customHeight="1" x14ac:dyDescent="0.2">
      <c r="D4" s="5"/>
      <c r="E4" s="5"/>
      <c r="F4" s="5"/>
      <c r="G4" s="5"/>
      <c r="H4" s="5"/>
      <c r="I4" s="5"/>
      <c r="J4" s="5"/>
    </row>
    <row r="5" spans="1:14" ht="0.7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0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0.75" customHeight="1" x14ac:dyDescent="0.2"/>
    <row r="8" spans="1:14" ht="0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0.75" customHeigh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0.75" customHeight="1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0.75" customHeight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0.7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0.7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0.7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0.7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0.75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5" ht="0.75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5" ht="0.75" customHeight="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5" ht="0.75" customHeight="1" x14ac:dyDescent="0.2"/>
    <row r="20" spans="1:15" ht="0.75" customHeight="1" x14ac:dyDescent="0.2"/>
    <row r="21" spans="1:15" s="24" customFormat="1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5" s="25" customForma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5" s="5" customForma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5" s="5" customFormat="1" ht="13.5" thickBot="1" x14ac:dyDescent="0.25">
      <c r="A24" s="21"/>
      <c r="B24" s="22" t="s">
        <v>19</v>
      </c>
      <c r="C24" s="22" t="s">
        <v>10</v>
      </c>
      <c r="D24" s="22" t="s">
        <v>0</v>
      </c>
      <c r="E24" s="22" t="s">
        <v>11</v>
      </c>
      <c r="F24" s="22" t="s">
        <v>12</v>
      </c>
      <c r="G24" s="22" t="s">
        <v>13</v>
      </c>
      <c r="H24" s="22" t="s">
        <v>14</v>
      </c>
      <c r="I24" s="22" t="s">
        <v>15</v>
      </c>
      <c r="J24" s="22" t="s">
        <v>16</v>
      </c>
      <c r="K24" s="22" t="s">
        <v>1</v>
      </c>
      <c r="L24" s="22" t="s">
        <v>17</v>
      </c>
      <c r="M24" s="22" t="s">
        <v>2</v>
      </c>
      <c r="N24" s="22" t="s">
        <v>3</v>
      </c>
    </row>
    <row r="25" spans="1:15" s="5" customFormat="1" ht="13.5" thickTop="1" x14ac:dyDescent="0.2"/>
    <row r="26" spans="1:15" s="5" customFormat="1" x14ac:dyDescent="0.2">
      <c r="A26" s="2" t="s">
        <v>4</v>
      </c>
      <c r="B26" s="6">
        <f>SUM(B28:B30)</f>
        <v>1607687.0833333333</v>
      </c>
      <c r="C26" s="6">
        <f t="shared" ref="C26:N26" si="0">SUM(C28:C30)</f>
        <v>1580516</v>
      </c>
      <c r="D26" s="6">
        <f t="shared" si="0"/>
        <v>1587922</v>
      </c>
      <c r="E26" s="6">
        <f t="shared" si="0"/>
        <v>1590434</v>
      </c>
      <c r="F26" s="6">
        <f t="shared" si="0"/>
        <v>1590603</v>
      </c>
      <c r="G26" s="6">
        <f t="shared" si="0"/>
        <v>1599711</v>
      </c>
      <c r="H26" s="6">
        <f t="shared" si="0"/>
        <v>1612516</v>
      </c>
      <c r="I26" s="6">
        <f t="shared" si="0"/>
        <v>1616418</v>
      </c>
      <c r="J26" s="6">
        <f t="shared" si="0"/>
        <v>1615398</v>
      </c>
      <c r="K26" s="6">
        <f t="shared" si="0"/>
        <v>1615873</v>
      </c>
      <c r="L26" s="6">
        <f t="shared" si="0"/>
        <v>1623876</v>
      </c>
      <c r="M26" s="6">
        <f t="shared" si="0"/>
        <v>1629725</v>
      </c>
      <c r="N26" s="6">
        <f t="shared" si="0"/>
        <v>1629253</v>
      </c>
    </row>
    <row r="27" spans="1:15" s="5" customFormat="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s="5" customFormat="1" x14ac:dyDescent="0.2">
      <c r="A28" s="2" t="s">
        <v>5</v>
      </c>
      <c r="B28" s="6">
        <f>AVERAGE(C28:N28)</f>
        <v>1565781.5833333333</v>
      </c>
      <c r="C28" s="6">
        <v>1531292</v>
      </c>
      <c r="D28" s="6">
        <v>1538249</v>
      </c>
      <c r="E28" s="6">
        <v>1542143</v>
      </c>
      <c r="F28" s="6">
        <v>1548501</v>
      </c>
      <c r="G28" s="6">
        <v>1558514</v>
      </c>
      <c r="H28" s="6">
        <v>1564412</v>
      </c>
      <c r="I28" s="6">
        <v>1572783</v>
      </c>
      <c r="J28" s="6">
        <v>1572679</v>
      </c>
      <c r="K28" s="6">
        <v>1581009</v>
      </c>
      <c r="L28" s="6">
        <v>1589815</v>
      </c>
      <c r="M28" s="6">
        <v>1595969</v>
      </c>
      <c r="N28" s="6">
        <v>1594013</v>
      </c>
      <c r="O28" s="6"/>
    </row>
    <row r="29" spans="1:15" s="5" customFormat="1" x14ac:dyDescent="0.2">
      <c r="A29" s="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s="5" customFormat="1" x14ac:dyDescent="0.2">
      <c r="A30" s="2" t="s">
        <v>6</v>
      </c>
      <c r="B30" s="6">
        <f>AVERAGE(C30:N30)</f>
        <v>41905.5</v>
      </c>
      <c r="C30" s="6">
        <v>49224</v>
      </c>
      <c r="D30" s="6">
        <v>49673</v>
      </c>
      <c r="E30" s="6">
        <v>48291</v>
      </c>
      <c r="F30" s="6">
        <v>42102</v>
      </c>
      <c r="G30" s="6">
        <v>41197</v>
      </c>
      <c r="H30" s="6">
        <v>48104</v>
      </c>
      <c r="I30" s="6">
        <v>43635</v>
      </c>
      <c r="J30" s="6">
        <v>42719</v>
      </c>
      <c r="K30" s="6">
        <v>34864</v>
      </c>
      <c r="L30" s="6">
        <v>34061</v>
      </c>
      <c r="M30" s="6">
        <v>33756</v>
      </c>
      <c r="N30" s="6">
        <v>35240</v>
      </c>
    </row>
    <row r="31" spans="1:15" x14ac:dyDescent="0.2">
      <c r="A31" s="2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5" x14ac:dyDescent="0.2">
      <c r="A32" s="2" t="s">
        <v>7</v>
      </c>
      <c r="B32" s="7">
        <f t="shared" ref="B32:N32" si="1">(B30/B26)*100</f>
        <v>2.6065706712723169</v>
      </c>
      <c r="C32" s="7">
        <f t="shared" si="1"/>
        <v>3.1144259216610273</v>
      </c>
      <c r="D32" s="7">
        <f t="shared" si="1"/>
        <v>3.1281763210031723</v>
      </c>
      <c r="E32" s="7">
        <f t="shared" si="1"/>
        <v>3.0363410238966217</v>
      </c>
      <c r="F32" s="7">
        <f t="shared" si="1"/>
        <v>2.6469206961133609</v>
      </c>
      <c r="G32" s="7">
        <f t="shared" si="1"/>
        <v>2.5752776595272522</v>
      </c>
      <c r="H32" s="7">
        <f t="shared" si="1"/>
        <v>2.9831641980606705</v>
      </c>
      <c r="I32" s="7">
        <f t="shared" si="1"/>
        <v>2.699487385069951</v>
      </c>
      <c r="J32" s="7">
        <f t="shared" si="1"/>
        <v>2.6444876123407361</v>
      </c>
      <c r="K32" s="7">
        <f t="shared" si="1"/>
        <v>2.1575953060667517</v>
      </c>
      <c r="L32" s="7">
        <f t="shared" si="1"/>
        <v>2.0975123716342874</v>
      </c>
      <c r="M32" s="7">
        <f t="shared" si="1"/>
        <v>2.0712696927395724</v>
      </c>
      <c r="N32" s="7">
        <f t="shared" si="1"/>
        <v>2.162954433719011</v>
      </c>
    </row>
    <row r="33" spans="1:15" x14ac:dyDescent="0.2">
      <c r="C33" s="1"/>
    </row>
    <row r="34" spans="1:15" x14ac:dyDescent="0.2">
      <c r="C34" s="1"/>
    </row>
    <row r="35" spans="1:15" x14ac:dyDescent="0.2">
      <c r="C35" s="1"/>
    </row>
    <row r="36" spans="1:15" x14ac:dyDescent="0.2">
      <c r="C36" s="1"/>
    </row>
    <row r="38" spans="1:15" ht="15" x14ac:dyDescent="0.25">
      <c r="G38" s="12" t="s">
        <v>9</v>
      </c>
      <c r="H38" s="12"/>
    </row>
    <row r="39" spans="1:15" ht="15" x14ac:dyDescent="0.25">
      <c r="G39" s="3"/>
    </row>
    <row r="41" spans="1:15" ht="13.5" thickBot="1" x14ac:dyDescent="0.25">
      <c r="A41" s="10"/>
      <c r="B41" s="10"/>
      <c r="C41" s="4" t="s">
        <v>10</v>
      </c>
      <c r="D41" s="4" t="s">
        <v>0</v>
      </c>
      <c r="E41" s="4" t="s">
        <v>11</v>
      </c>
      <c r="F41" s="4" t="s">
        <v>12</v>
      </c>
      <c r="G41" s="4" t="s">
        <v>13</v>
      </c>
      <c r="H41" s="4" t="s">
        <v>14</v>
      </c>
      <c r="I41" s="4" t="s">
        <v>18</v>
      </c>
      <c r="J41" s="4" t="s">
        <v>16</v>
      </c>
      <c r="K41" s="4" t="s">
        <v>1</v>
      </c>
      <c r="L41" s="4" t="s">
        <v>17</v>
      </c>
      <c r="M41" s="4" t="s">
        <v>2</v>
      </c>
      <c r="N41" s="4" t="s">
        <v>3</v>
      </c>
    </row>
    <row r="42" spans="1:15" ht="13.5" thickTop="1" x14ac:dyDescent="0.2"/>
    <row r="43" spans="1:15" x14ac:dyDescent="0.2">
      <c r="A43" s="2" t="s">
        <v>4</v>
      </c>
      <c r="C43" s="1">
        <f>SUM(C45:C47)</f>
        <v>1581779</v>
      </c>
      <c r="D43" s="1">
        <f t="shared" ref="D43:N43" si="2">SUM(D45:D47)</f>
        <v>1583689</v>
      </c>
      <c r="E43" s="1">
        <f t="shared" si="2"/>
        <v>1585267</v>
      </c>
      <c r="F43" s="1">
        <f t="shared" si="2"/>
        <v>1586487</v>
      </c>
      <c r="G43" s="1">
        <f t="shared" si="2"/>
        <v>1587815</v>
      </c>
      <c r="H43" s="1">
        <f t="shared" si="2"/>
        <v>1590502</v>
      </c>
      <c r="I43" s="1">
        <f t="shared" si="2"/>
        <v>1595978</v>
      </c>
      <c r="J43" s="1">
        <f t="shared" si="2"/>
        <v>1601441</v>
      </c>
      <c r="K43" s="1">
        <f t="shared" si="2"/>
        <v>1606085</v>
      </c>
      <c r="L43" s="1">
        <f t="shared" si="2"/>
        <v>1610853</v>
      </c>
      <c r="M43" s="1">
        <f t="shared" si="2"/>
        <v>1617037</v>
      </c>
      <c r="N43" s="1">
        <f t="shared" si="2"/>
        <v>1622443</v>
      </c>
    </row>
    <row r="44" spans="1:15" x14ac:dyDescent="0.2">
      <c r="A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x14ac:dyDescent="0.2">
      <c r="A45" s="2" t="s">
        <v>5</v>
      </c>
      <c r="C45" s="6">
        <v>1532394</v>
      </c>
      <c r="D45" s="6">
        <v>1535434</v>
      </c>
      <c r="E45" s="6">
        <v>1538066</v>
      </c>
      <c r="F45" s="6">
        <v>1540433</v>
      </c>
      <c r="G45" s="6">
        <v>1542357</v>
      </c>
      <c r="H45" s="6">
        <v>1545287</v>
      </c>
      <c r="I45" s="6">
        <v>1550525</v>
      </c>
      <c r="J45" s="6">
        <v>1556358</v>
      </c>
      <c r="K45" s="6">
        <v>1562718</v>
      </c>
      <c r="L45" s="6">
        <v>1569807</v>
      </c>
      <c r="M45" s="6">
        <v>1577859</v>
      </c>
      <c r="N45" s="6">
        <v>1582820</v>
      </c>
      <c r="O45" s="6"/>
    </row>
    <row r="46" spans="1:15" x14ac:dyDescent="0.2">
      <c r="A46" s="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2">
      <c r="A47" s="2" t="s">
        <v>6</v>
      </c>
      <c r="C47" s="6">
        <v>49385</v>
      </c>
      <c r="D47" s="6">
        <v>48255</v>
      </c>
      <c r="E47" s="6">
        <v>47201</v>
      </c>
      <c r="F47" s="6">
        <v>46054</v>
      </c>
      <c r="G47" s="6">
        <v>45458</v>
      </c>
      <c r="H47" s="6">
        <v>45215</v>
      </c>
      <c r="I47" s="6">
        <v>45453</v>
      </c>
      <c r="J47" s="6">
        <v>45083</v>
      </c>
      <c r="K47" s="6">
        <v>43367</v>
      </c>
      <c r="L47" s="6">
        <v>41046</v>
      </c>
      <c r="M47" s="6">
        <v>39178</v>
      </c>
      <c r="N47" s="6">
        <v>39623</v>
      </c>
      <c r="O47" s="6"/>
    </row>
    <row r="48" spans="1:15" x14ac:dyDescent="0.2">
      <c r="A48" s="2"/>
      <c r="H48" s="1"/>
    </row>
    <row r="49" spans="1:14" x14ac:dyDescent="0.2">
      <c r="A49" s="2" t="s">
        <v>7</v>
      </c>
      <c r="C49" s="7">
        <f t="shared" ref="C49:N49" si="3">(C47/C43)*100</f>
        <v>3.1221175650960089</v>
      </c>
      <c r="D49" s="7">
        <f t="shared" si="3"/>
        <v>3.046999758159588</v>
      </c>
      <c r="E49" s="7">
        <f t="shared" si="3"/>
        <v>2.9774795034527308</v>
      </c>
      <c r="F49" s="7">
        <f t="shared" si="3"/>
        <v>2.9028917350094896</v>
      </c>
      <c r="G49" s="7">
        <f t="shared" si="3"/>
        <v>2.8629279859429468</v>
      </c>
      <c r="H49" s="7">
        <f t="shared" si="3"/>
        <v>2.8428131495590701</v>
      </c>
      <c r="I49" s="7">
        <f t="shared" si="3"/>
        <v>2.847971588580795</v>
      </c>
      <c r="J49" s="7">
        <f t="shared" si="3"/>
        <v>2.8151521036366622</v>
      </c>
      <c r="K49" s="7">
        <f t="shared" si="3"/>
        <v>2.7001684219701945</v>
      </c>
      <c r="L49" s="7">
        <f t="shared" si="3"/>
        <v>2.5480909803687859</v>
      </c>
      <c r="M49" s="7">
        <f t="shared" si="3"/>
        <v>2.4228264412007889</v>
      </c>
      <c r="N49" s="7">
        <f t="shared" si="3"/>
        <v>2.4421813277877868</v>
      </c>
    </row>
    <row r="50" spans="1:14" x14ac:dyDescent="0.2">
      <c r="A50" s="11"/>
    </row>
    <row r="51" spans="1:14" x14ac:dyDescent="0.2">
      <c r="A51" s="8" t="s">
        <v>8</v>
      </c>
      <c r="B51" s="8"/>
      <c r="C51" s="8"/>
      <c r="D51" s="8"/>
      <c r="E51" s="8"/>
      <c r="F51" s="8"/>
      <c r="G51" s="8"/>
      <c r="H51" s="8"/>
      <c r="I51" s="8"/>
    </row>
    <row r="52" spans="1:14" x14ac:dyDescent="0.2">
      <c r="A52" s="9" t="s">
        <v>22</v>
      </c>
      <c r="B52" s="8"/>
      <c r="C52" s="8"/>
      <c r="D52" s="8"/>
      <c r="E52" s="8"/>
      <c r="F52" s="8"/>
      <c r="G52" s="8"/>
      <c r="H52" s="8"/>
      <c r="I52" s="8"/>
    </row>
    <row r="58" spans="1:14" x14ac:dyDescent="0.2">
      <c r="E58" s="2"/>
      <c r="F58" s="2"/>
      <c r="G58" s="2"/>
      <c r="H58" s="2"/>
      <c r="I58" s="2"/>
    </row>
    <row r="59" spans="1:14" x14ac:dyDescent="0.2">
      <c r="E59" s="2"/>
      <c r="F59" s="2"/>
      <c r="G59" s="2"/>
      <c r="H59" s="2"/>
      <c r="I59" s="2"/>
    </row>
  </sheetData>
  <phoneticPr fontId="0" type="noConversion"/>
  <pageMargins left="0.75" right="0.75" top="1" bottom="1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2014-10-30T23:34:33Z</cp:lastPrinted>
  <dcterms:created xsi:type="dcterms:W3CDTF">2001-12-27T16:46:44Z</dcterms:created>
  <dcterms:modified xsi:type="dcterms:W3CDTF">2020-11-06T23:04:56Z</dcterms:modified>
</cp:coreProperties>
</file>