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17\Excel\"/>
    </mc:Choice>
  </mc:AlternateContent>
  <bookViews>
    <workbookView xWindow="0" yWindow="0" windowWidth="28800" windowHeight="11835"/>
  </bookViews>
  <sheets>
    <sheet name="TABLE 1" sheetId="30" r:id="rId1"/>
  </sheets>
  <calcPr calcId="15251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4" i="30"/>
  <c r="N50" i="30" s="1"/>
  <c r="M44" i="30"/>
  <c r="M50" i="30" s="1"/>
  <c r="L44" i="30"/>
  <c r="L50" i="30" s="1"/>
  <c r="K44" i="30"/>
  <c r="K50" i="30" s="1"/>
  <c r="J44" i="30"/>
  <c r="J50" i="30" s="1"/>
  <c r="I44" i="30"/>
  <c r="I50" i="30" s="1"/>
  <c r="H44" i="30"/>
  <c r="H50" i="30" s="1"/>
  <c r="G44" i="30"/>
  <c r="G50" i="30" s="1"/>
  <c r="F44" i="30"/>
  <c r="F50" i="30" s="1"/>
  <c r="E44" i="30"/>
  <c r="E50" i="30" s="1"/>
  <c r="D44" i="30"/>
  <c r="D50" i="30" s="1"/>
  <c r="C44" i="30"/>
  <c r="C50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<sst xmlns="http://schemas.openxmlformats.org/spreadsheetml/2006/main" count="38" uniqueCount="23">
  <si>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</si>
  <si>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</si>
  <si>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</si>
  <si>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</si>
  <si>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</si>
  <si>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</si>
  <si>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</si>
  <si>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</si>
  <si>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</si>
  <si>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</si>
  <si>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</si>
  <si>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</si>
  <si>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</si>
  <si>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</si>
  <si>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</si>
  <si>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</si>
  <si>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</si>
  <si>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</si>
  <si>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</si>
  <si>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</si>
  <si>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</si>
  <si>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2017</t>
  </si>
  <si>
    <t>Source: Utah Department of Workforce Services, Workforce Research &amp; Analysis Division,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</si>
</sst>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1560845.9166666665</v>
      </c>
      <c r="C26" s="6">
        <f t="shared" ref="C26:N26" si="0">SUM(C28:C30)</f>
        <v>1533230</v>
      </c>
      <c r="D26" s="6">
        <f t="shared" si="0"/>
        <v>1540096</v>
      </c>
      <c r="E26" s="6">
        <f t="shared" si="0"/>
        <v>1545451</v>
      </c>
      <c r="F26" s="6">
        <f t="shared" si="0"/>
        <v>1545898</v>
      </c>
      <c r="G26" s="6">
        <f t="shared" si="0"/>
        <v>1554142</v>
      </c>
      <c r="H26" s="6">
        <f t="shared" si="0"/>
        <v>1569111</v>
      </c>
      <c r="I26" s="6">
        <f t="shared" si="0"/>
        <v>1570778</v>
      </c>
      <c r="J26" s="6">
        <f t="shared" si="0"/>
        <v>1569268</v>
      </c>
      <c r="K26" s="6">
        <f t="shared" si="0"/>
        <v>1571088</v>
      </c>
      <c r="L26" s="6">
        <f t="shared" si="0"/>
        <v>1574321</v>
      </c>
      <c r="M26" s="6">
        <f t="shared" si="0"/>
        <v>1579016</v>
      </c>
      <c r="N26" s="6">
        <f t="shared" si="0"/>
        <v>1577752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1510207.5833333333</v>
      </c>
      <c r="C28" s="6">
        <v>1478909</v>
      </c>
      <c r="D28" s="6">
        <v>1484176</v>
      </c>
      <c r="E28" s="6">
        <v>1491694</v>
      </c>
      <c r="F28" s="6">
        <v>1496304</v>
      </c>
      <c r="G28" s="6">
        <v>1504450</v>
      </c>
      <c r="H28" s="6">
        <v>1512203</v>
      </c>
      <c r="I28" s="6">
        <v>1517783</v>
      </c>
      <c r="J28" s="6">
        <v>1516217</v>
      </c>
      <c r="K28" s="6">
        <v>1524370</v>
      </c>
      <c r="L28" s="6">
        <v>1528023</v>
      </c>
      <c r="M28" s="6">
        <v>1535534</v>
      </c>
      <c r="N28" s="6">
        <v>1532828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50638.333333333336</v>
      </c>
      <c r="C30" s="6">
        <v>54321</v>
      </c>
      <c r="D30" s="6">
        <v>55920</v>
      </c>
      <c r="E30" s="6">
        <v>53757</v>
      </c>
      <c r="F30" s="6">
        <v>49594</v>
      </c>
      <c r="G30" s="6">
        <v>49692</v>
      </c>
      <c r="H30" s="6">
        <v>56908</v>
      </c>
      <c r="I30" s="6">
        <v>52995</v>
      </c>
      <c r="J30" s="6">
        <v>53051</v>
      </c>
      <c r="K30" s="6">
        <v>46718</v>
      </c>
      <c r="L30" s="6">
        <v>46298</v>
      </c>
      <c r="M30" s="6">
        <v>43482</v>
      </c>
      <c r="N30" s="6">
        <v>44924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3.2442877796340244</v>
      </c>
      <c r="C32" s="7">
        <f t="shared" si="1"/>
        <v>3.5429126745498065</v>
      </c>
      <c r="D32" s="7">
        <f t="shared" si="1"/>
        <v>3.6309424867021276</v>
      </c>
      <c r="E32" s="7">
        <f t="shared" si="1"/>
        <v>3.4784020975106946</v>
      </c>
      <c r="F32" s="7">
        <f t="shared" si="1"/>
        <v>3.2081029925648394</v>
      </c>
      <c r="G32" s="7">
        <f t="shared" si="1"/>
        <v>3.197391229372863</v>
      </c>
      <c r="H32" s="7">
        <f t="shared" si="1"/>
        <v>3.6267670037365107</v>
      </c>
      <c r="I32" s="7">
        <f t="shared" si="1"/>
        <v>3.373805846529554</v>
      </c>
      <c r="J32" s="7">
        <f t="shared" si="1"/>
        <v>3.3806207735071383</v>
      </c>
      <c r="K32" s="7">
        <f t="shared" si="1"/>
        <v>2.9736080983369488</v>
      </c>
      <c r="L32" s="7">
        <f t="shared" si="1"/>
        <v>2.9408233771892771</v>
      </c>
      <c r="M32" s="7">
        <f t="shared" si="1"/>
        <v>2.7537403040881157</v>
      </c>
      <c r="N32" s="7">
        <f t="shared" si="1"/>
        <v>2.8473422946065035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7" spans="1:15" x14ac:dyDescent="0.2">
      <c r="C37" s="1"/>
    </row>
    <row r="39" spans="1:15" ht="15" x14ac:dyDescent="0.25">
      <c r="G39" s="12" t="s">
        <v>9</v>
      </c>
      <c r="H39" s="12"/>
    </row>
    <row r="40" spans="1:15" ht="15" x14ac:dyDescent="0.25">
      <c r="G40" s="3"/>
    </row>
    <row r="42" spans="1:15" ht="13.5" thickBot="1" x14ac:dyDescent="0.25">
      <c r="A42" s="10"/>
      <c r="B42" s="10"/>
      <c r="C42" s="4" t="s">
        <v>10</v>
      </c>
      <c r="D42" s="4" t="s">
        <v>0</v>
      </c>
      <c r="E42" s="4" t="s">
        <v>11</v>
      </c>
      <c r="F42" s="4" t="s">
        <v>12</v>
      </c>
      <c r="G42" s="4" t="s">
        <v>13</v>
      </c>
      <c r="H42" s="4" t="s">
        <v>14</v>
      </c>
      <c r="I42" s="4" t="s">
        <v>18</v>
      </c>
      <c r="J42" s="4" t="s">
        <v>16</v>
      </c>
      <c r="K42" s="4" t="s">
        <v>1</v>
      </c>
      <c r="L42" s="4" t="s">
        <v>17</v>
      </c>
      <c r="M42" s="4" t="s">
        <v>2</v>
      </c>
      <c r="N42" s="4" t="s">
        <v>3</v>
      </c>
    </row>
    <row r="43" spans="1:15" ht="13.5" thickTop="1" x14ac:dyDescent="0.2"/>
    <row r="44" spans="1:15" x14ac:dyDescent="0.2">
      <c r="A44" s="2" t="s">
        <v>4</v>
      </c>
      <c r="C44" s="1">
        <f>SUM(C46:C48)</f>
        <v>1538459</v>
      </c>
      <c r="D44" s="1">
        <f t="shared" ref="D44:N44" si="2">SUM(D46:D48)</f>
        <v>1542962</v>
      </c>
      <c r="E44" s="1">
        <f t="shared" si="2"/>
        <v>1547553</v>
      </c>
      <c r="F44" s="1">
        <f t="shared" si="2"/>
        <v>1552001</v>
      </c>
      <c r="G44" s="1">
        <f t="shared" si="2"/>
        <v>1556059</v>
      </c>
      <c r="H44" s="1">
        <f t="shared" si="2"/>
        <v>1559718</v>
      </c>
      <c r="I44" s="1">
        <f t="shared" si="2"/>
        <v>1563668</v>
      </c>
      <c r="J44" s="1">
        <f t="shared" si="2"/>
        <v>1567493</v>
      </c>
      <c r="K44" s="1">
        <f t="shared" si="2"/>
        <v>1571151</v>
      </c>
      <c r="L44" s="1">
        <f t="shared" si="2"/>
        <v>1573918</v>
      </c>
      <c r="M44" s="1">
        <f t="shared" si="2"/>
        <v>1574271</v>
      </c>
      <c r="N44" s="1">
        <f t="shared" si="2"/>
        <v>1573889</v>
      </c>
    </row>
    <row r="45" spans="1:15" x14ac:dyDescent="0.2">
      <c r="A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A46" s="2" t="s">
        <v>5</v>
      </c>
      <c r="C46" s="6">
        <v>1487762</v>
      </c>
      <c r="D46" s="6">
        <v>1492177</v>
      </c>
      <c r="E46" s="6">
        <v>1496623</v>
      </c>
      <c r="F46" s="6">
        <v>1500897</v>
      </c>
      <c r="G46" s="6">
        <v>1504854</v>
      </c>
      <c r="H46" s="6">
        <v>1508525</v>
      </c>
      <c r="I46" s="6">
        <v>1512633</v>
      </c>
      <c r="J46" s="6">
        <v>1516761</v>
      </c>
      <c r="K46" s="6">
        <v>1520746</v>
      </c>
      <c r="L46" s="6">
        <v>1523759</v>
      </c>
      <c r="M46" s="6">
        <v>1524148</v>
      </c>
      <c r="N46" s="6">
        <v>1523739</v>
      </c>
      <c r="O46" s="6"/>
    </row>
    <row r="47" spans="1:15" x14ac:dyDescent="0.2">
      <c r="A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2" t="s">
        <v>6</v>
      </c>
      <c r="C48" s="6">
        <v>50697</v>
      </c>
      <c r="D48" s="6">
        <v>50785</v>
      </c>
      <c r="E48" s="6">
        <v>50930</v>
      </c>
      <c r="F48" s="6">
        <v>51104</v>
      </c>
      <c r="G48" s="6">
        <v>51205</v>
      </c>
      <c r="H48" s="6">
        <v>51193</v>
      </c>
      <c r="I48" s="6">
        <v>51035</v>
      </c>
      <c r="J48" s="6">
        <v>50732</v>
      </c>
      <c r="K48" s="6">
        <v>50405</v>
      </c>
      <c r="L48" s="6">
        <v>50159</v>
      </c>
      <c r="M48" s="6">
        <v>50123</v>
      </c>
      <c r="N48" s="6">
        <v>50150</v>
      </c>
      <c r="O48" s="6"/>
    </row>
    <row r="49" spans="1:14" x14ac:dyDescent="0.2">
      <c r="A49" s="2"/>
      <c r="H49" s="1"/>
    </row>
    <row r="50" spans="1:14" x14ac:dyDescent="0.2">
      <c r="A50" s="2" t="s">
        <v>7</v>
      </c>
      <c r="C50" s="7">
        <f t="shared" ref="C50:N50" si="3">(C48/C44)*100</f>
        <v>3.2953104372622213</v>
      </c>
      <c r="D50" s="7">
        <f t="shared" si="3"/>
        <v>3.2913966772998946</v>
      </c>
      <c r="E50" s="7">
        <f t="shared" si="3"/>
        <v>3.291001988300239</v>
      </c>
      <c r="F50" s="7">
        <f t="shared" si="3"/>
        <v>3.2927813835171493</v>
      </c>
      <c r="G50" s="7">
        <f t="shared" si="3"/>
        <v>3.290684993306809</v>
      </c>
      <c r="H50" s="7">
        <f t="shared" si="3"/>
        <v>3.2821958841277721</v>
      </c>
      <c r="I50" s="7">
        <f t="shared" si="3"/>
        <v>3.2638002440415739</v>
      </c>
      <c r="J50" s="7">
        <f t="shared" si="3"/>
        <v>3.2365056813650845</v>
      </c>
      <c r="K50" s="7">
        <f t="shared" si="3"/>
        <v>3.2081575863809402</v>
      </c>
      <c r="L50" s="7">
        <f t="shared" si="3"/>
        <v>3.186887753999891</v>
      </c>
      <c r="M50" s="7">
        <f t="shared" si="3"/>
        <v>3.1838863829671</v>
      </c>
      <c r="N50" s="7">
        <f t="shared" si="3"/>
        <v>3.1863746426844584</v>
      </c>
    </row>
    <row r="51" spans="1:14" x14ac:dyDescent="0.2">
      <c r="A51" s="11"/>
    </row>
    <row r="52" spans="1:14" x14ac:dyDescent="0.2">
      <c r="A52" s="8" t="s">
        <v>8</v>
      </c>
      <c r="B52" s="8"/>
      <c r="C52" s="8"/>
      <c r="D52" s="8"/>
      <c r="E52" s="8"/>
      <c r="F52" s="8"/>
      <c r="G52" s="8"/>
      <c r="H52" s="8"/>
      <c r="I52" s="8"/>
    </row>
    <row r="53" spans="1:14" x14ac:dyDescent="0.2">
      <c r="A53" s="9" t="s">
        <v>22</v>
      </c>
      <c r="B53" s="8"/>
      <c r="C53" s="8"/>
      <c r="D53" s="8"/>
      <c r="E53" s="8"/>
      <c r="F53" s="8"/>
      <c r="G53" s="8"/>
      <c r="H53" s="8"/>
      <c r="I53" s="8"/>
    </row>
    <row r="59" spans="1:14" x14ac:dyDescent="0.2">
      <c r="E59" s="2"/>
      <c r="F59" s="2"/>
      <c r="G59" s="2"/>
      <c r="H59" s="2"/>
      <c r="I59" s="2"/>
    </row>
    <row r="60" spans="1:14" x14ac:dyDescent="0.2">
      <c r="E60" s="2"/>
      <c r="F60" s="2"/>
      <c r="G60" s="2"/>
      <c r="H60" s="2"/>
      <c r="I60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2018-10-12T15:50:51Z</dcterms:modified>
</cp:coreProperties>
</file>