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0" windowWidth="3765" windowHeight="9345"/>
  </bookViews>
  <sheets>
    <sheet name="TABLE 22" sheetId="1" r:id="rId1"/>
  </sheets>
  <definedNames>
    <definedName name="_xlnm.Print_Area" localSheetId="0">'TABLE 22'!$A$1:$I$47</definedName>
  </definedNames>
  <calcPr calcId="145621"/>
</workbook>
</file>

<file path=xl/calcChain.xml><?xml version="1.0" encoding="utf-8"?>
<calcChain xmlns="http://schemas.openxmlformats.org/spreadsheetml/2006/main">
  <c r="I45" i="1" l="1"/>
  <c r="I44" i="1"/>
  <c r="I43" i="1"/>
  <c r="I42" i="1"/>
  <c r="I40" i="1"/>
  <c r="I39" i="1"/>
  <c r="I38" i="1"/>
  <c r="I37" i="1"/>
  <c r="I36" i="1"/>
  <c r="I34" i="1"/>
  <c r="I33" i="1"/>
  <c r="I32" i="1"/>
  <c r="I31" i="1"/>
  <c r="I30" i="1"/>
  <c r="I28" i="1"/>
  <c r="I27" i="1"/>
  <c r="I26" i="1"/>
  <c r="I25" i="1"/>
  <c r="I24" i="1"/>
  <c r="I22" i="1"/>
  <c r="I21" i="1"/>
  <c r="I20" i="1"/>
  <c r="I19" i="1"/>
  <c r="I18" i="1"/>
  <c r="I16" i="1"/>
  <c r="I15" i="1"/>
  <c r="I14" i="1"/>
  <c r="I13" i="1"/>
  <c r="I12" i="1"/>
  <c r="I10" i="1"/>
  <c r="H45" i="1"/>
  <c r="H44" i="1"/>
  <c r="H43" i="1"/>
  <c r="H42" i="1"/>
  <c r="H40" i="1"/>
  <c r="H39" i="1"/>
  <c r="H38" i="1"/>
  <c r="H37" i="1"/>
  <c r="H36" i="1"/>
  <c r="H34" i="1"/>
  <c r="H33" i="1"/>
  <c r="H32" i="1"/>
  <c r="H31" i="1"/>
  <c r="H30" i="1"/>
  <c r="H28" i="1"/>
  <c r="H27" i="1"/>
  <c r="H26" i="1"/>
  <c r="H25" i="1"/>
  <c r="H24" i="1"/>
  <c r="H22" i="1"/>
  <c r="H21" i="1"/>
  <c r="H20" i="1"/>
  <c r="H19" i="1"/>
  <c r="H18" i="1"/>
  <c r="H16" i="1"/>
  <c r="H15" i="1"/>
  <c r="H14" i="1"/>
  <c r="H13" i="1"/>
  <c r="H12" i="1"/>
  <c r="H10" i="1"/>
</calcChain>
</file>

<file path=xl/sharedStrings.xml><?xml version="1.0" encoding="utf-8"?>
<sst xmlns="http://schemas.openxmlformats.org/spreadsheetml/2006/main" count="39" uniqueCount="39">
  <si>
    <t>County</t>
  </si>
  <si>
    <t>State Total</t>
  </si>
  <si>
    <t xml:space="preserve">    % Yearover Change</t>
  </si>
  <si>
    <t>Number</t>
  </si>
  <si>
    <t>Percent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</si>
  <si>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</si>
  <si>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</si>
  <si>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</si>
  <si>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</si>
  <si>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</si>
  <si>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</si>
  <si>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</si>
  <si>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</si>
  <si>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</si>
  <si>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</si>
  <si>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</si>
  <si>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</si>
  <si>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</si>
  <si>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</si>
  <si>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</si>
  <si>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</si>
  <si>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</si>
  <si>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</si>
  <si>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</si>
  <si>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</si>
  <si>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</si>
  <si>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</si>
  <si>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</si>
  <si>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</si>
  <si>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</si>
  <si>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</si>
  <si>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</si>
  <si>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</si>
  <si>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</si>
  <si>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 xml:space="preserve">TABLE 22. AVERAGE MONTHLY NONAGRICULTURAL PAYROLL WAGES </t>
  </si>
  <si>
    <t>.</t>
  </si>
  <si>
    <t>IN UTAH, BY DISTRICT AND COUNTY 2011-2016</t>
  </si>
  <si>
    <t xml:space="preserve">            2015-2016</t>
  </si>
  <si>
    <r>
      <t xml:space="preserve">Source:  Utah Department of Workforce Services, Workforce Research &amp; Analysis, </t>
    </r>
    <r>
      <rPr>
        <i/>
        <sz val="9.5"/>
        <rFont val="Arial"/>
        <family val="2"/>
      </rPr>
      <t>Annual Report of Labor Market Information, 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</si>
</sst>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</numFmts>
  <fonts count="1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i/>
      <sz val="9.5"/>
      <name val="Arial"/>
      <family val="2"/>
    </font>
    <font>
      <sz val="10"/>
      <color theme="0"/>
      <name val="Arial"/>
      <family val="2"/>
    </font>
    <font>
      <b/>
      <sz val="10.5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>
      <alignment vertical="top"/>
    </xf>
    <xf numFmtId="0" fontId="3" fillId="0" borderId="0">
      <alignment vertical="top"/>
    </xf>
    <xf numFmtId="0" fontId="4" fillId="0" borderId="0"/>
    <xf numFmtId="0" fontId="1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1">
    <xf numFmtId="2" fontId="0" fillId="0" borderId="0" xfId="0" applyNumberFormat="1" applyAlignment="1"/>
    <xf numFmtId="3" fontId="0" fillId="0" borderId="0" xfId="0" applyNumberFormat="1" applyAlignment="1"/>
    <xf numFmtId="2" fontId="2" fillId="0" borderId="0" xfId="0" applyNumberFormat="1" applyFont="1" applyAlignment="1"/>
    <xf numFmtId="3" fontId="2" fillId="0" borderId="0" xfId="0" applyNumberFormat="1" applyFont="1" applyAlignment="1"/>
    <xf numFmtId="1" fontId="2" fillId="0" borderId="0" xfId="0" applyNumberFormat="1" applyFont="1" applyAlignment="1"/>
    <xf numFmtId="2" fontId="6" fillId="0" borderId="0" xfId="0" applyNumberFormat="1" applyFont="1" applyAlignment="1"/>
    <xf numFmtId="2" fontId="6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2" fontId="6" fillId="0" borderId="0" xfId="0" applyNumberFormat="1" applyFont="1" applyBorder="1" applyAlignment="1"/>
    <xf numFmtId="2" fontId="1" fillId="0" borderId="0" xfId="0" applyNumberFormat="1" applyFont="1" applyBorder="1" applyAlignment="1"/>
    <xf numFmtId="2" fontId="1" fillId="0" borderId="0" xfId="0" applyNumberFormat="1" applyFont="1" applyBorder="1" applyAlignment="1">
      <alignment horizontal="left"/>
    </xf>
    <xf numFmtId="164" fontId="6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3" fontId="5" fillId="0" borderId="0" xfId="2" applyNumberFormat="1" applyFont="1" applyAlignment="1">
      <alignment horizontal="right"/>
    </xf>
    <xf numFmtId="44" fontId="5" fillId="0" borderId="0" xfId="2" applyNumberFormat="1" applyFont="1"/>
    <xf numFmtId="37" fontId="4" fillId="0" borderId="0" xfId="2" applyNumberFormat="1" applyFont="1"/>
    <xf numFmtId="2" fontId="2" fillId="0" borderId="0" xfId="0" applyNumberFormat="1" applyFont="1" applyBorder="1" applyAlignment="1"/>
    <xf numFmtId="44" fontId="5" fillId="0" borderId="0" xfId="0" applyNumberFormat="1" applyFont="1" applyAlignment="1"/>
    <xf numFmtId="37" fontId="0" fillId="0" borderId="0" xfId="0" applyNumberFormat="1" applyFont="1" applyAlignment="1"/>
    <xf numFmtId="37" fontId="5" fillId="0" borderId="0" xfId="0" applyNumberFormat="1" applyFont="1" applyAlignment="1"/>
    <xf numFmtId="2" fontId="9" fillId="2" borderId="0" xfId="0" applyNumberFormat="1" applyFont="1" applyFill="1" applyAlignment="1"/>
    <xf numFmtId="2" fontId="10" fillId="2" borderId="0" xfId="0" applyNumberFormat="1" applyFont="1" applyFill="1" applyAlignment="1">
      <alignment horizontal="center" vertical="center"/>
    </xf>
    <xf numFmtId="3" fontId="9" fillId="2" borderId="0" xfId="0" applyNumberFormat="1" applyFont="1" applyFill="1" applyAlignment="1"/>
    <xf numFmtId="2" fontId="2" fillId="3" borderId="0" xfId="0" applyNumberFormat="1" applyFont="1" applyFill="1" applyAlignment="1"/>
    <xf numFmtId="3" fontId="2" fillId="3" borderId="0" xfId="0" applyNumberFormat="1" applyFont="1" applyFill="1" applyAlignment="1"/>
    <xf numFmtId="2" fontId="1" fillId="3" borderId="0" xfId="0" applyNumberFormat="1" applyFont="1" applyFill="1" applyAlignment="1"/>
    <xf numFmtId="2" fontId="6" fillId="3" borderId="0" xfId="0" applyNumberFormat="1" applyFont="1" applyFill="1" applyAlignment="1"/>
    <xf numFmtId="2" fontId="6" fillId="3" borderId="2" xfId="0" applyNumberFormat="1" applyFont="1" applyFill="1" applyBorder="1" applyAlignment="1"/>
    <xf numFmtId="2" fontId="1" fillId="3" borderId="2" xfId="0" applyNumberFormat="1" applyFont="1" applyFill="1" applyBorder="1" applyAlignment="1"/>
    <xf numFmtId="2" fontId="6" fillId="4" borderId="1" xfId="0" applyNumberFormat="1" applyFont="1" applyFill="1" applyBorder="1" applyAlignment="1"/>
    <xf numFmtId="1" fontId="6" fillId="4" borderId="1" xfId="0" applyNumberFormat="1" applyFont="1" applyFill="1" applyBorder="1" applyAlignment="1">
      <alignment horizontal="right"/>
    </xf>
    <xf numFmtId="2" fontId="6" fillId="4" borderId="1" xfId="0" applyNumberFormat="1" applyFont="1" applyFill="1" applyBorder="1" applyAlignment="1">
      <alignment horizontal="right"/>
    </xf>
    <xf numFmtId="165" fontId="5" fillId="0" borderId="0" xfId="0" applyNumberFormat="1" applyFont="1" applyAlignment="1"/>
    <xf numFmtId="2" fontId="1" fillId="0" borderId="0" xfId="0" applyNumberFormat="1" applyFont="1" applyAlignment="1"/>
    <xf numFmtId="3" fontId="6" fillId="0" borderId="0" xfId="0" applyNumberFormat="1" applyFont="1" applyAlignment="1"/>
    <xf numFmtId="3" fontId="7" fillId="0" borderId="0" xfId="1" applyNumberFormat="1" applyFont="1" applyAlignment="1">
      <alignment horizontal="left"/>
    </xf>
    <xf numFmtId="2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</cellXfs>
  <cellStyles count="8">
    <cellStyle name="Comma 2" xfId="4"/>
    <cellStyle name="Comma 2 2" xfId="7"/>
    <cellStyle name="Normal" xfId="0" builtinId="0"/>
    <cellStyle name="Normal 2" xfId="2"/>
    <cellStyle name="Normal 2 2" xfId="6"/>
    <cellStyle name="Normal 3" xfId="3"/>
    <cellStyle name="Normal_TABLE 22_1" xfId="1"/>
    <cellStyle name="Percent 2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zoomScale="75" workbookViewId="0">
      <selection activeCell="K21" sqref="K21"/>
    </sheetView>
  </sheetViews>
  <sheetFormatPr defaultRowHeight="12.75" x14ac:dyDescent="0.2"/>
  <cols>
    <col min="1" max="1" width="17.5703125" customWidth="1"/>
    <col min="2" max="2" width="12.5703125" style="1" customWidth="1"/>
    <col min="3" max="3" width="12.140625" customWidth="1"/>
    <col min="4" max="5" width="12.28515625" customWidth="1"/>
    <col min="6" max="7" width="12.140625" customWidth="1"/>
    <col min="8" max="8" width="9.7109375" customWidth="1"/>
    <col min="9" max="9" width="14.140625" customWidth="1"/>
    <col min="10" max="10" width="10.85546875" customWidth="1"/>
    <col min="11" max="12" width="10.7109375" customWidth="1"/>
    <col min="13" max="13" width="12.7109375" customWidth="1"/>
    <col min="14" max="14" width="11.7109375" customWidth="1"/>
    <col min="15" max="15" width="12.7109375" customWidth="1"/>
  </cols>
  <sheetData>
    <row r="1" spans="1:15" s="2" customFormat="1" x14ac:dyDescent="0.2">
      <c r="A1" s="39"/>
      <c r="B1" s="40"/>
      <c r="C1" s="40"/>
      <c r="D1" s="40"/>
      <c r="E1" s="40"/>
      <c r="F1" s="40"/>
      <c r="G1" s="40"/>
      <c r="H1" s="40"/>
      <c r="I1" s="40"/>
    </row>
    <row r="2" spans="1:15" s="2" customFormat="1" ht="13.5" x14ac:dyDescent="0.2">
      <c r="A2" s="23"/>
      <c r="B2" s="23"/>
      <c r="C2" s="23"/>
      <c r="D2" s="23"/>
      <c r="E2" s="24" t="s">
        <v>34</v>
      </c>
      <c r="F2" s="23"/>
      <c r="G2" s="23"/>
      <c r="H2" s="23"/>
      <c r="I2" s="23"/>
    </row>
    <row r="3" spans="1:15" s="2" customFormat="1" ht="13.5" x14ac:dyDescent="0.2">
      <c r="A3" s="23"/>
      <c r="B3" s="23"/>
      <c r="C3" s="23"/>
      <c r="D3" s="23"/>
      <c r="E3" s="24" t="s">
        <v>36</v>
      </c>
      <c r="F3" s="23"/>
      <c r="G3" s="23"/>
      <c r="H3" s="23"/>
      <c r="I3" s="23"/>
    </row>
    <row r="4" spans="1:15" s="2" customFormat="1" x14ac:dyDescent="0.2">
      <c r="A4" s="23"/>
      <c r="B4" s="25"/>
      <c r="C4" s="23"/>
      <c r="D4" s="23"/>
      <c r="E4" s="23"/>
      <c r="F4" s="23"/>
      <c r="G4" s="23"/>
      <c r="H4" s="23"/>
      <c r="I4" s="23"/>
    </row>
    <row r="5" spans="1:15" s="2" customFormat="1" x14ac:dyDescent="0.2">
      <c r="A5" s="26"/>
      <c r="B5" s="27"/>
      <c r="C5" s="26"/>
      <c r="D5" s="26"/>
      <c r="E5" s="26"/>
      <c r="F5" s="26"/>
      <c r="G5" s="26"/>
      <c r="H5" s="26"/>
      <c r="I5" s="26"/>
      <c r="O5" s="3"/>
    </row>
    <row r="6" spans="1:15" s="2" customFormat="1" x14ac:dyDescent="0.2">
      <c r="A6" s="28"/>
      <c r="B6" s="28"/>
      <c r="C6" s="28"/>
      <c r="D6" s="28"/>
      <c r="E6" s="28"/>
      <c r="F6" s="28"/>
      <c r="G6" s="28"/>
      <c r="H6" s="29" t="s">
        <v>2</v>
      </c>
      <c r="I6" s="28"/>
      <c r="O6" s="3"/>
    </row>
    <row r="7" spans="1:15" s="2" customFormat="1" ht="13.5" thickBot="1" x14ac:dyDescent="0.25">
      <c r="A7" s="28"/>
      <c r="B7" s="28"/>
      <c r="C7" s="28"/>
      <c r="D7" s="28"/>
      <c r="E7" s="28"/>
      <c r="F7" s="28"/>
      <c r="G7" s="28"/>
      <c r="H7" s="30" t="s">
        <v>37</v>
      </c>
      <c r="I7" s="31"/>
    </row>
    <row r="8" spans="1:15" s="2" customFormat="1" ht="13.5" thickBot="1" x14ac:dyDescent="0.25">
      <c r="A8" s="32" t="s">
        <v>0</v>
      </c>
      <c r="B8" s="33">
        <v>2011</v>
      </c>
      <c r="C8" s="33">
        <v>2012</v>
      </c>
      <c r="D8" s="33">
        <v>2013</v>
      </c>
      <c r="E8" s="33">
        <v>2014</v>
      </c>
      <c r="F8" s="33">
        <v>2015</v>
      </c>
      <c r="G8" s="33">
        <v>2016</v>
      </c>
      <c r="H8" s="34" t="s">
        <v>3</v>
      </c>
      <c r="I8" s="34" t="s">
        <v>4</v>
      </c>
    </row>
    <row r="9" spans="1:15" s="2" customFormat="1" ht="13.5" thickTop="1" x14ac:dyDescent="0.2">
      <c r="A9" s="5"/>
      <c r="B9" s="7"/>
      <c r="C9" s="7"/>
      <c r="D9" s="6"/>
      <c r="G9" s="36" t="s">
        <v>35</v>
      </c>
    </row>
    <row r="10" spans="1:15" s="2" customFormat="1" x14ac:dyDescent="0.2">
      <c r="A10" s="8" t="s">
        <v>1</v>
      </c>
      <c r="B10" s="16">
        <v>3305</v>
      </c>
      <c r="C10" s="16">
        <v>3386.9922196860812</v>
      </c>
      <c r="D10" s="22">
        <v>3422.0474974267872</v>
      </c>
      <c r="E10" s="35">
        <v>3515.3301846943891</v>
      </c>
      <c r="F10" s="37">
        <v>3621.437978719518</v>
      </c>
      <c r="G10" s="37">
        <v>3704.647330980109</v>
      </c>
      <c r="H10" s="7">
        <f>G10-F10</f>
        <v>83.209352260591004</v>
      </c>
      <c r="I10" s="11">
        <f>(G10-F10)/F10</f>
        <v>2.2976881766179656E-2</v>
      </c>
    </row>
    <row r="11" spans="1:15" s="2" customFormat="1" x14ac:dyDescent="0.2">
      <c r="A11" s="9"/>
      <c r="B11" s="17"/>
      <c r="C11" s="17"/>
      <c r="D11" s="20"/>
      <c r="E11" s="20"/>
      <c r="F11" s="3"/>
      <c r="G11" s="3"/>
      <c r="H11" s="12"/>
      <c r="I11" s="13"/>
    </row>
    <row r="12" spans="1:15" s="2" customFormat="1" x14ac:dyDescent="0.2">
      <c r="A12" s="10" t="s">
        <v>5</v>
      </c>
      <c r="B12" s="18">
        <v>2658.369472974583</v>
      </c>
      <c r="C12" s="18">
        <v>2648.0386344646508</v>
      </c>
      <c r="D12" s="21">
        <v>2831.9770127308625</v>
      </c>
      <c r="E12" s="21">
        <v>2768.0637860082334</v>
      </c>
      <c r="F12" s="3">
        <v>2842.9891772617448</v>
      </c>
      <c r="G12" s="3">
        <v>2795.1285897671041</v>
      </c>
      <c r="H12" s="14">
        <f t="shared" ref="H12:H45" si="0">G12-F12</f>
        <v>-47.86058749464064</v>
      </c>
      <c r="I12" s="15">
        <f t="shared" ref="I12:I45" si="1">(G12-F12)/F12</f>
        <v>-1.6834600665183705E-2</v>
      </c>
    </row>
    <row r="13" spans="1:15" s="2" customFormat="1" x14ac:dyDescent="0.2">
      <c r="A13" s="10" t="s">
        <v>6</v>
      </c>
      <c r="B13" s="18">
        <v>2996.294909402026</v>
      </c>
      <c r="C13" s="18">
        <v>2740.5166727438032</v>
      </c>
      <c r="D13" s="21">
        <v>2837.1984129325392</v>
      </c>
      <c r="E13" s="21">
        <v>2916.9208218825802</v>
      </c>
      <c r="F13" s="3">
        <v>2985.7994803510592</v>
      </c>
      <c r="G13" s="3">
        <v>3054.166938248261</v>
      </c>
      <c r="H13" s="14">
        <f t="shared" si="0"/>
        <v>68.367457897201803</v>
      </c>
      <c r="I13" s="15">
        <f t="shared" si="1"/>
        <v>2.2897538279818917E-2</v>
      </c>
    </row>
    <row r="14" spans="1:15" s="2" customFormat="1" x14ac:dyDescent="0.2">
      <c r="A14" s="10" t="s">
        <v>7</v>
      </c>
      <c r="B14" s="18">
        <v>2534.0692292544768</v>
      </c>
      <c r="C14" s="18">
        <v>2512.2784569361852</v>
      </c>
      <c r="D14" s="21">
        <v>2582.5258423476748</v>
      </c>
      <c r="E14" s="21">
        <v>2635.2669281847766</v>
      </c>
      <c r="F14" s="3">
        <v>2705.8424711110079</v>
      </c>
      <c r="G14" s="3">
        <v>2789.0324615061077</v>
      </c>
      <c r="H14" s="14">
        <f t="shared" si="0"/>
        <v>83.189990395099812</v>
      </c>
      <c r="I14" s="15">
        <f t="shared" si="1"/>
        <v>3.0744580027580962E-2</v>
      </c>
    </row>
    <row r="15" spans="1:15" s="2" customFormat="1" x14ac:dyDescent="0.2">
      <c r="A15" s="10" t="s">
        <v>8</v>
      </c>
      <c r="B15" s="18">
        <v>3208.6278895280334</v>
      </c>
      <c r="C15" s="18">
        <v>3180.4669942729834</v>
      </c>
      <c r="D15" s="21">
        <v>3158.7788852668509</v>
      </c>
      <c r="E15" s="21">
        <v>3247.1711230454875</v>
      </c>
      <c r="F15" s="3">
        <v>3337.9687573852675</v>
      </c>
      <c r="G15" s="3">
        <v>3220.7583409461072</v>
      </c>
      <c r="H15" s="14">
        <f t="shared" si="0"/>
        <v>-117.21041643916033</v>
      </c>
      <c r="I15" s="15">
        <f t="shared" si="1"/>
        <v>-3.5114294038801855E-2</v>
      </c>
    </row>
    <row r="16" spans="1:15" s="2" customFormat="1" x14ac:dyDescent="0.2">
      <c r="A16" s="10" t="s">
        <v>9</v>
      </c>
      <c r="B16" s="18">
        <v>2529.5918121613518</v>
      </c>
      <c r="C16" s="18">
        <v>2764.5524344569317</v>
      </c>
      <c r="D16" s="21">
        <v>2970.1339061190324</v>
      </c>
      <c r="E16" s="21">
        <v>2682.3662235147535</v>
      </c>
      <c r="F16" s="3">
        <v>2765.9959506363334</v>
      </c>
      <c r="G16" s="3">
        <v>2643.740275049121</v>
      </c>
      <c r="H16" s="14">
        <f t="shared" si="0"/>
        <v>-122.25567558721241</v>
      </c>
      <c r="I16" s="15">
        <f t="shared" si="1"/>
        <v>-4.4199513581748659E-2</v>
      </c>
    </row>
    <row r="17" spans="1:9" s="2" customFormat="1" x14ac:dyDescent="0.2">
      <c r="A17" s="10"/>
      <c r="B17" s="18"/>
      <c r="C17" s="18"/>
      <c r="D17" s="21"/>
      <c r="E17" s="21"/>
      <c r="F17" s="3"/>
      <c r="G17" s="3"/>
      <c r="H17" s="14"/>
      <c r="I17" s="15"/>
    </row>
    <row r="18" spans="1:9" s="2" customFormat="1" x14ac:dyDescent="0.2">
      <c r="A18" s="10" t="s">
        <v>10</v>
      </c>
      <c r="B18" s="18">
        <v>3215.4837975090959</v>
      </c>
      <c r="C18" s="18">
        <v>3256.4895858168111</v>
      </c>
      <c r="D18" s="21">
        <v>3256.7641509292057</v>
      </c>
      <c r="E18" s="21">
        <v>3345.7018573565947</v>
      </c>
      <c r="F18" s="3">
        <v>3397.5911604498688</v>
      </c>
      <c r="G18" s="3">
        <v>3561.3195136326362</v>
      </c>
      <c r="H18" s="14">
        <f t="shared" si="0"/>
        <v>163.72835318276748</v>
      </c>
      <c r="I18" s="15">
        <f t="shared" si="1"/>
        <v>4.8189539426835723E-2</v>
      </c>
    </row>
    <row r="19" spans="1:9" s="2" customFormat="1" x14ac:dyDescent="0.2">
      <c r="A19" s="10" t="s">
        <v>11</v>
      </c>
      <c r="B19" s="18">
        <v>3598.0256660810696</v>
      </c>
      <c r="C19" s="18">
        <v>3793.7360765673711</v>
      </c>
      <c r="D19" s="21">
        <v>3868.384363649448</v>
      </c>
      <c r="E19" s="21">
        <v>4106.4962078494564</v>
      </c>
      <c r="F19" s="3">
        <v>3887.5924887449714</v>
      </c>
      <c r="G19" s="3">
        <v>3698.9379377410701</v>
      </c>
      <c r="H19" s="14">
        <f t="shared" si="0"/>
        <v>-188.65455100390136</v>
      </c>
      <c r="I19" s="15">
        <f t="shared" si="1"/>
        <v>-4.8527347336450012E-2</v>
      </c>
    </row>
    <row r="20" spans="1:9" s="2" customFormat="1" x14ac:dyDescent="0.2">
      <c r="A20" s="10" t="s">
        <v>12</v>
      </c>
      <c r="B20" s="18">
        <v>4941.2478340591379</v>
      </c>
      <c r="C20" s="18">
        <v>3638.6916251518119</v>
      </c>
      <c r="D20" s="21">
        <v>3605.1140560292356</v>
      </c>
      <c r="E20" s="21">
        <v>3945.9135204269919</v>
      </c>
      <c r="F20" s="3">
        <v>3639.8580439982161</v>
      </c>
      <c r="G20" s="3">
        <v>3630.8879450275986</v>
      </c>
      <c r="H20" s="14">
        <f t="shared" si="0"/>
        <v>-8.9700989706175278</v>
      </c>
      <c r="I20" s="15">
        <f t="shared" si="1"/>
        <v>-2.4644090132603875E-3</v>
      </c>
    </row>
    <row r="21" spans="1:9" s="2" customFormat="1" x14ac:dyDescent="0.2">
      <c r="A21" s="10" t="s">
        <v>13</v>
      </c>
      <c r="B21" s="18">
        <v>2130.1860582286704</v>
      </c>
      <c r="C21" s="18">
        <v>2130.573639177137</v>
      </c>
      <c r="D21" s="21">
        <v>2218.6316770417893</v>
      </c>
      <c r="E21" s="21">
        <v>2310.8345910280254</v>
      </c>
      <c r="F21" s="3">
        <v>2432.7570417287652</v>
      </c>
      <c r="G21" s="3">
        <v>2469.4683594885232</v>
      </c>
      <c r="H21" s="14">
        <f t="shared" si="0"/>
        <v>36.711317759758003</v>
      </c>
      <c r="I21" s="15">
        <f t="shared" si="1"/>
        <v>1.5090416811072187E-2</v>
      </c>
    </row>
    <row r="22" spans="1:9" s="2" customFormat="1" x14ac:dyDescent="0.2">
      <c r="A22" s="10" t="s">
        <v>14</v>
      </c>
      <c r="B22" s="18">
        <v>2340.1837283607451</v>
      </c>
      <c r="C22" s="18">
        <v>2393.7081850533832</v>
      </c>
      <c r="D22" s="21">
        <v>2424.2474435885229</v>
      </c>
      <c r="E22" s="21">
        <v>2489.5944480946159</v>
      </c>
      <c r="F22" s="3">
        <v>2563.0465831615693</v>
      </c>
      <c r="G22" s="3">
        <v>2602.5743541467368</v>
      </c>
      <c r="H22" s="14">
        <f t="shared" si="0"/>
        <v>39.527770985167535</v>
      </c>
      <c r="I22" s="15">
        <f t="shared" si="1"/>
        <v>1.5422182041033853E-2</v>
      </c>
    </row>
    <row r="23" spans="1:9" s="2" customFormat="1" x14ac:dyDescent="0.2">
      <c r="A23" s="10"/>
      <c r="B23" s="18"/>
      <c r="C23" s="18"/>
      <c r="D23" s="21"/>
      <c r="E23" s="21"/>
      <c r="F23" s="3"/>
      <c r="G23" s="3"/>
      <c r="H23" s="14"/>
      <c r="I23" s="15"/>
    </row>
    <row r="24" spans="1:9" s="2" customFormat="1" x14ac:dyDescent="0.2">
      <c r="A24" s="10" t="s">
        <v>15</v>
      </c>
      <c r="B24" s="18">
        <v>2319.6890228779635</v>
      </c>
      <c r="C24" s="18">
        <v>2363.1296720607224</v>
      </c>
      <c r="D24" s="21">
        <v>2371.4010682667108</v>
      </c>
      <c r="E24" s="21">
        <v>2465.0238567863453</v>
      </c>
      <c r="F24" s="3">
        <v>2537.4642712407071</v>
      </c>
      <c r="G24" s="3">
        <v>2570.1677594036692</v>
      </c>
      <c r="H24" s="14">
        <f t="shared" si="0"/>
        <v>32.703488162962003</v>
      </c>
      <c r="I24" s="15">
        <f t="shared" si="1"/>
        <v>1.2888255623387143E-2</v>
      </c>
    </row>
    <row r="25" spans="1:9" s="2" customFormat="1" x14ac:dyDescent="0.2">
      <c r="A25" s="10" t="s">
        <v>16</v>
      </c>
      <c r="B25" s="18">
        <v>2489.3157619611006</v>
      </c>
      <c r="C25" s="18">
        <v>2607.8093515468959</v>
      </c>
      <c r="D25" s="21">
        <v>2766.4107224566615</v>
      </c>
      <c r="E25" s="21">
        <v>2747.4063118398426</v>
      </c>
      <c r="F25" s="3">
        <v>2882.1312783139679</v>
      </c>
      <c r="G25" s="3">
        <v>2948.6607125592218</v>
      </c>
      <c r="H25" s="14">
        <f t="shared" si="0"/>
        <v>66.529434245253924</v>
      </c>
      <c r="I25" s="15">
        <f t="shared" si="1"/>
        <v>2.3083415646553512E-2</v>
      </c>
    </row>
    <row r="26" spans="1:9" s="2" customFormat="1" x14ac:dyDescent="0.2">
      <c r="A26" s="10" t="s">
        <v>17</v>
      </c>
      <c r="B26" s="18">
        <v>2302.6073559756874</v>
      </c>
      <c r="C26" s="18">
        <v>2400.9985876879641</v>
      </c>
      <c r="D26" s="21">
        <v>2400.3291565872109</v>
      </c>
      <c r="E26" s="21">
        <v>2441.9370277734379</v>
      </c>
      <c r="F26" s="3">
        <v>2502.1300825281837</v>
      </c>
      <c r="G26" s="3">
        <v>2598.3276389534763</v>
      </c>
      <c r="H26" s="14">
        <f t="shared" si="0"/>
        <v>96.197556425292532</v>
      </c>
      <c r="I26" s="15">
        <f t="shared" si="1"/>
        <v>3.8446265083106036E-2</v>
      </c>
    </row>
    <row r="27" spans="1:9" s="2" customFormat="1" x14ac:dyDescent="0.2">
      <c r="A27" s="10" t="s">
        <v>18</v>
      </c>
      <c r="B27" s="18">
        <v>2961.3833624444992</v>
      </c>
      <c r="C27" s="18">
        <v>3060.9796145372115</v>
      </c>
      <c r="D27" s="21">
        <v>3184.589531680444</v>
      </c>
      <c r="E27" s="21">
        <v>3191.4388037506747</v>
      </c>
      <c r="F27" s="3">
        <v>3293.2569806252068</v>
      </c>
      <c r="G27" s="3">
        <v>3383.7757544224792</v>
      </c>
      <c r="H27" s="14">
        <f t="shared" si="0"/>
        <v>90.518773797272388</v>
      </c>
      <c r="I27" s="15">
        <f t="shared" si="1"/>
        <v>2.748609486894275E-2</v>
      </c>
    </row>
    <row r="28" spans="1:9" s="2" customFormat="1" x14ac:dyDescent="0.2">
      <c r="A28" s="10" t="s">
        <v>19</v>
      </c>
      <c r="B28" s="18">
        <v>2838.9706280013088</v>
      </c>
      <c r="C28" s="18">
        <v>2916.24271150915</v>
      </c>
      <c r="D28" s="21">
        <v>2946.511966654718</v>
      </c>
      <c r="E28" s="21">
        <v>3026.8276097436142</v>
      </c>
      <c r="F28" s="3">
        <v>3023.5211564157621</v>
      </c>
      <c r="G28" s="3">
        <v>3061.4079241290146</v>
      </c>
      <c r="H28" s="14">
        <f t="shared" si="0"/>
        <v>37.886767713252539</v>
      </c>
      <c r="I28" s="15">
        <f t="shared" si="1"/>
        <v>1.253067723136605E-2</v>
      </c>
    </row>
    <row r="29" spans="1:9" s="2" customFormat="1" x14ac:dyDescent="0.2">
      <c r="A29" s="10"/>
      <c r="B29" s="18"/>
      <c r="C29" s="18"/>
      <c r="D29" s="21"/>
      <c r="E29" s="21"/>
      <c r="F29" s="3"/>
      <c r="G29" s="3"/>
      <c r="H29" s="14"/>
      <c r="I29" s="15"/>
    </row>
    <row r="30" spans="1:9" s="2" customFormat="1" x14ac:dyDescent="0.2">
      <c r="A30" s="10" t="s">
        <v>20</v>
      </c>
      <c r="B30" s="18">
        <v>2057.1217988757071</v>
      </c>
      <c r="C30" s="18">
        <v>1989.6404986522957</v>
      </c>
      <c r="D30" s="21">
        <v>1920.6497308210003</v>
      </c>
      <c r="E30" s="21">
        <v>1983.8816891154036</v>
      </c>
      <c r="F30" s="3">
        <v>2099.5604038947026</v>
      </c>
      <c r="G30" s="3">
        <v>2209.8928702011012</v>
      </c>
      <c r="H30" s="14">
        <f t="shared" si="0"/>
        <v>110.3324663063986</v>
      </c>
      <c r="I30" s="15">
        <f t="shared" si="1"/>
        <v>5.255027009545947E-2</v>
      </c>
    </row>
    <row r="31" spans="1:9" s="2" customFormat="1" x14ac:dyDescent="0.2">
      <c r="A31" s="10" t="s">
        <v>21</v>
      </c>
      <c r="B31" s="18">
        <v>1873.9946354883116</v>
      </c>
      <c r="C31" s="18">
        <v>1995.335421489857</v>
      </c>
      <c r="D31" s="21">
        <v>2052.862574207405</v>
      </c>
      <c r="E31" s="21">
        <v>2101.7341216628101</v>
      </c>
      <c r="F31" s="3">
        <v>2188.6657722818504</v>
      </c>
      <c r="G31" s="3">
        <v>2181.2516447368457</v>
      </c>
      <c r="H31" s="14">
        <f t="shared" si="0"/>
        <v>-7.4141275450047033</v>
      </c>
      <c r="I31" s="15">
        <f t="shared" si="1"/>
        <v>-3.3875101620814913E-3</v>
      </c>
    </row>
    <row r="32" spans="1:9" s="2" customFormat="1" x14ac:dyDescent="0.2">
      <c r="A32" s="10" t="s">
        <v>22</v>
      </c>
      <c r="B32" s="18">
        <v>3704.5985839665213</v>
      </c>
      <c r="C32" s="18">
        <v>3826.0675570004319</v>
      </c>
      <c r="D32" s="21">
        <v>3852.1648706470864</v>
      </c>
      <c r="E32" s="21">
        <v>3971.4195985449605</v>
      </c>
      <c r="F32" s="3">
        <v>4120.0149805498786</v>
      </c>
      <c r="G32" s="3">
        <v>4211.0424068430893</v>
      </c>
      <c r="H32" s="14">
        <f t="shared" si="0"/>
        <v>91.027426293210738</v>
      </c>
      <c r="I32" s="15">
        <f t="shared" si="1"/>
        <v>2.20939551732071E-2</v>
      </c>
    </row>
    <row r="33" spans="1:10" s="2" customFormat="1" x14ac:dyDescent="0.2">
      <c r="A33" s="10" t="s">
        <v>23</v>
      </c>
      <c r="B33" s="18">
        <v>2661.7140900428808</v>
      </c>
      <c r="C33" s="18">
        <v>2708.1323842251709</v>
      </c>
      <c r="D33" s="21">
        <v>3067.9150503165106</v>
      </c>
      <c r="E33" s="21">
        <v>2743.7644900051291</v>
      </c>
      <c r="F33" s="3">
        <v>2912.2266367317516</v>
      </c>
      <c r="G33" s="3">
        <v>2936.9703934789209</v>
      </c>
      <c r="H33" s="14">
        <f t="shared" si="0"/>
        <v>24.7437567471693</v>
      </c>
      <c r="I33" s="15">
        <f t="shared" si="1"/>
        <v>8.4965079417507142E-3</v>
      </c>
    </row>
    <row r="34" spans="1:10" s="2" customFormat="1" x14ac:dyDescent="0.2">
      <c r="A34" s="10" t="s">
        <v>24</v>
      </c>
      <c r="B34" s="18">
        <v>2142.85803367788</v>
      </c>
      <c r="C34" s="18">
        <v>2186.6837350796563</v>
      </c>
      <c r="D34" s="21">
        <v>2234.9554623223667</v>
      </c>
      <c r="E34" s="21">
        <v>2239.0381765593888</v>
      </c>
      <c r="F34" s="3">
        <v>2319.9489800428787</v>
      </c>
      <c r="G34" s="3">
        <v>2385.2735519218913</v>
      </c>
      <c r="H34" s="14">
        <f t="shared" si="0"/>
        <v>65.324571879012638</v>
      </c>
      <c r="I34" s="15">
        <f t="shared" si="1"/>
        <v>2.8157762278808937E-2</v>
      </c>
    </row>
    <row r="35" spans="1:10" s="2" customFormat="1" x14ac:dyDescent="0.2">
      <c r="A35" s="10"/>
      <c r="B35" s="18"/>
      <c r="C35" s="18"/>
      <c r="D35" s="21"/>
      <c r="E35" s="21"/>
      <c r="F35" s="3"/>
      <c r="G35" s="3"/>
      <c r="H35" s="14"/>
      <c r="I35" s="15"/>
    </row>
    <row r="36" spans="1:10" s="2" customFormat="1" x14ac:dyDescent="0.2">
      <c r="A36" s="10" t="s">
        <v>25</v>
      </c>
      <c r="B36" s="18">
        <v>2525.0737093468038</v>
      </c>
      <c r="C36" s="18">
        <v>2547.001517261449</v>
      </c>
      <c r="D36" s="21">
        <v>2592.4420917381376</v>
      </c>
      <c r="E36" s="21">
        <v>2616.9940176582254</v>
      </c>
      <c r="F36" s="3">
        <v>2730.7172411719325</v>
      </c>
      <c r="G36" s="3">
        <v>2817.0262784020383</v>
      </c>
      <c r="H36" s="14">
        <f t="shared" si="0"/>
        <v>86.309037230105787</v>
      </c>
      <c r="I36" s="15">
        <f t="shared" si="1"/>
        <v>3.160672805254082E-2</v>
      </c>
    </row>
    <row r="37" spans="1:10" s="2" customFormat="1" x14ac:dyDescent="0.2">
      <c r="A37" s="10" t="s">
        <v>26</v>
      </c>
      <c r="B37" s="18">
        <v>2919.043997531357</v>
      </c>
      <c r="C37" s="18">
        <v>3003.8228104108953</v>
      </c>
      <c r="D37" s="21">
        <v>3048.682597226682</v>
      </c>
      <c r="E37" s="21">
        <v>3200.4722207966879</v>
      </c>
      <c r="F37" s="3">
        <v>3423.7257054886518</v>
      </c>
      <c r="G37" s="3">
        <v>3454.2354685478513</v>
      </c>
      <c r="H37" s="14">
        <f t="shared" si="0"/>
        <v>30.509763059199486</v>
      </c>
      <c r="I37" s="15">
        <f t="shared" si="1"/>
        <v>8.9112755178630682E-3</v>
      </c>
    </row>
    <row r="38" spans="1:10" s="2" customFormat="1" x14ac:dyDescent="0.2">
      <c r="A38" s="10" t="s">
        <v>27</v>
      </c>
      <c r="B38" s="18">
        <v>3516.1189256844905</v>
      </c>
      <c r="C38" s="18">
        <v>3543.3315168412059</v>
      </c>
      <c r="D38" s="21">
        <v>3637.8544235041095</v>
      </c>
      <c r="E38" s="21">
        <v>3586.141013341668</v>
      </c>
      <c r="F38" s="3">
        <v>3290.6053319422676</v>
      </c>
      <c r="G38" s="3">
        <v>3280.7029134094887</v>
      </c>
      <c r="H38" s="14">
        <f t="shared" si="0"/>
        <v>-9.9024185327789382</v>
      </c>
      <c r="I38" s="15">
        <f t="shared" si="1"/>
        <v>-3.0092999718486666E-3</v>
      </c>
    </row>
    <row r="39" spans="1:10" s="2" customFormat="1" x14ac:dyDescent="0.2">
      <c r="A39" s="10" t="s">
        <v>28</v>
      </c>
      <c r="B39" s="18">
        <v>3769.2754159399137</v>
      </c>
      <c r="C39" s="18">
        <v>3892.5746568463387</v>
      </c>
      <c r="D39" s="21">
        <v>3965.562019532817</v>
      </c>
      <c r="E39" s="21">
        <v>4055.776971051951</v>
      </c>
      <c r="F39" s="3">
        <v>3796.6653199702741</v>
      </c>
      <c r="G39" s="3">
        <v>3520.2469944182099</v>
      </c>
      <c r="H39" s="14">
        <f t="shared" si="0"/>
        <v>-276.41832555206429</v>
      </c>
      <c r="I39" s="15">
        <f t="shared" si="1"/>
        <v>-7.2805554942680192E-2</v>
      </c>
    </row>
    <row r="40" spans="1:10" s="2" customFormat="1" x14ac:dyDescent="0.2">
      <c r="A40" s="10" t="s">
        <v>29</v>
      </c>
      <c r="B40" s="18">
        <v>2963.6775197580741</v>
      </c>
      <c r="C40" s="18">
        <v>3056.9293645067487</v>
      </c>
      <c r="D40" s="21">
        <v>3107.8235644341862</v>
      </c>
      <c r="E40" s="21">
        <v>3166.8353976742696</v>
      </c>
      <c r="F40" s="3">
        <v>3292.5631535627622</v>
      </c>
      <c r="G40" s="3">
        <v>3380.5929991489743</v>
      </c>
      <c r="H40" s="14">
        <f t="shared" si="0"/>
        <v>88.029845586212105</v>
      </c>
      <c r="I40" s="15">
        <f t="shared" si="1"/>
        <v>2.673596267727112E-2</v>
      </c>
    </row>
    <row r="41" spans="1:10" s="2" customFormat="1" x14ac:dyDescent="0.2">
      <c r="A41" s="10"/>
      <c r="B41" s="18"/>
      <c r="C41" s="18"/>
      <c r="D41" s="21"/>
      <c r="E41" s="21"/>
      <c r="F41" s="3"/>
      <c r="G41" s="3"/>
      <c r="H41" s="14"/>
      <c r="I41" s="15"/>
    </row>
    <row r="42" spans="1:10" s="2" customFormat="1" x14ac:dyDescent="0.2">
      <c r="A42" s="10" t="s">
        <v>30</v>
      </c>
      <c r="B42" s="18">
        <v>2606.5203255431547</v>
      </c>
      <c r="C42" s="18">
        <v>2675.9192881729882</v>
      </c>
      <c r="D42" s="21">
        <v>2720.990662401347</v>
      </c>
      <c r="E42" s="21">
        <v>2880.2482365145274</v>
      </c>
      <c r="F42" s="3">
        <v>3016.713429903723</v>
      </c>
      <c r="G42" s="3">
        <v>3105.4845598198776</v>
      </c>
      <c r="H42" s="14">
        <f t="shared" si="0"/>
        <v>88.771129916154678</v>
      </c>
      <c r="I42" s="15">
        <f t="shared" si="1"/>
        <v>2.9426437737239023E-2</v>
      </c>
    </row>
    <row r="43" spans="1:10" s="2" customFormat="1" x14ac:dyDescent="0.2">
      <c r="A43" s="10" t="s">
        <v>31</v>
      </c>
      <c r="B43" s="18">
        <v>2500.8845340842759</v>
      </c>
      <c r="C43" s="18">
        <v>2506.1482882219898</v>
      </c>
      <c r="D43" s="21">
        <v>2539.9519854086984</v>
      </c>
      <c r="E43" s="21">
        <v>2613.9390533713963</v>
      </c>
      <c r="F43" s="3">
        <v>2688.2985115613305</v>
      </c>
      <c r="G43" s="3">
        <v>2817.7073698750069</v>
      </c>
      <c r="H43" s="14">
        <f t="shared" si="0"/>
        <v>129.40885831367632</v>
      </c>
      <c r="I43" s="15">
        <f t="shared" si="1"/>
        <v>4.8137830585829273E-2</v>
      </c>
    </row>
    <row r="44" spans="1:10" s="2" customFormat="1" x14ac:dyDescent="0.2">
      <c r="A44" s="10" t="s">
        <v>32</v>
      </c>
      <c r="B44" s="18">
        <v>2265.6868713605122</v>
      </c>
      <c r="C44" s="18">
        <v>2135.6714899178528</v>
      </c>
      <c r="D44" s="21">
        <v>2163.5535762973768</v>
      </c>
      <c r="E44" s="21">
        <v>2320.1095334685624</v>
      </c>
      <c r="F44" s="3">
        <v>2401.0747072399386</v>
      </c>
      <c r="G44" s="3">
        <v>2372.3422233300125</v>
      </c>
      <c r="H44" s="14">
        <f t="shared" si="0"/>
        <v>-28.732483909926032</v>
      </c>
      <c r="I44" s="15">
        <f t="shared" si="1"/>
        <v>-1.1966509756355867E-2</v>
      </c>
    </row>
    <row r="45" spans="1:10" s="2" customFormat="1" x14ac:dyDescent="0.2">
      <c r="A45" s="10" t="s">
        <v>33</v>
      </c>
      <c r="B45" s="18">
        <v>2921.2551711127908</v>
      </c>
      <c r="C45" s="18">
        <v>2987.9988979331979</v>
      </c>
      <c r="D45" s="21">
        <v>3028.1119421643339</v>
      </c>
      <c r="E45" s="21">
        <v>3128.2470185369825</v>
      </c>
      <c r="F45" s="3">
        <v>3203.2103059202891</v>
      </c>
      <c r="G45" s="3">
        <v>3265.909080991853</v>
      </c>
      <c r="H45" s="14">
        <f t="shared" si="0"/>
        <v>62.698775071563887</v>
      </c>
      <c r="I45" s="15">
        <f t="shared" si="1"/>
        <v>1.9573730440265426E-2</v>
      </c>
    </row>
    <row r="46" spans="1:10" s="2" customFormat="1" x14ac:dyDescent="0.2">
      <c r="A46" s="19"/>
      <c r="B46" s="3"/>
      <c r="C46" s="3"/>
      <c r="D46" s="3"/>
      <c r="E46" s="3"/>
      <c r="F46" s="3"/>
      <c r="G46" s="3"/>
      <c r="J46" s="4"/>
    </row>
    <row r="47" spans="1:10" s="2" customFormat="1" x14ac:dyDescent="0.2">
      <c r="A47" s="38" t="s">
        <v>38</v>
      </c>
      <c r="B47" s="38"/>
      <c r="C47" s="38"/>
      <c r="D47" s="38"/>
      <c r="E47" s="38"/>
      <c r="F47" s="38"/>
      <c r="G47" s="38"/>
      <c r="H47" s="38"/>
      <c r="I47" s="38"/>
    </row>
    <row r="48" spans="1:10" s="2" customFormat="1" x14ac:dyDescent="0.2">
      <c r="B48" s="3"/>
    </row>
  </sheetData>
  <mergeCells count="2">
    <mergeCell ref="A47:I47"/>
    <mergeCell ref="A1:I1"/>
  </mergeCells>
  <phoneticPr fontId="0" type="noConversion"/>
  <printOptions horizontalCentered="1" verticalCentered="1"/>
  <pageMargins left="0.25" right="0.25" top="0" bottom="0" header="0.5" footer="0.5"/>
  <pageSetup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22</vt:lpstr>
      <vt:lpstr>'TABLE 22'!Print_Area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Alyssia Minaya</cp:lastModifiedBy>
  <cp:lastPrinted>2014-10-30T23:53:11Z</cp:lastPrinted>
  <dcterms:created xsi:type="dcterms:W3CDTF">2003-06-09T19:30:36Z</dcterms:created>
  <dcterms:modified xsi:type="dcterms:W3CDTF">2017-10-25T17:20:26Z</dcterms:modified>
</cp:coreProperties>
</file>