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30" windowHeight="3450"/>
  </bookViews>
  <sheets>
    <sheet name="TABLE 1" sheetId="30" r:id="rId1"/>
  </sheets>
  <calcPr calcId="14562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4" i="30"/>
  <c r="N50" i="30" s="1"/>
  <c r="M44" i="30"/>
  <c r="M50" i="30" s="1"/>
  <c r="L44" i="30"/>
  <c r="L50" i="30" s="1"/>
  <c r="K44" i="30"/>
  <c r="K50" i="30" s="1"/>
  <c r="J44" i="30"/>
  <c r="J50" i="30" s="1"/>
  <c r="I44" i="30"/>
  <c r="I50" i="30" s="1"/>
  <c r="H44" i="30"/>
  <c r="H50" i="30" s="1"/>
  <c r="G44" i="30"/>
  <c r="G50" i="30" s="1"/>
  <c r="F44" i="30"/>
  <c r="F50" i="30" s="1"/>
  <c r="E44" i="30"/>
  <c r="E50" i="30" s="1"/>
  <c r="D44" i="30"/>
  <c r="D50" i="30" s="1"/>
  <c r="C44" i="30"/>
  <c r="C50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<sst xmlns="http://schemas.openxmlformats.org/spreadsheetml/2006/main" count="38" uniqueCount="23">
  <si>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</si>
  <si>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</si>
  <si>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</si>
  <si>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</si>
  <si>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</si>
  <si>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</si>
  <si>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</si>
  <si>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</si>
  <si>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</si>
  <si>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</si>
  <si>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</si>
  <si>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</si>
  <si>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</si>
  <si>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</si>
  <si>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</si>
  <si>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</si>
  <si>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</si>
  <si>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</si>
  <si>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</si>
  <si>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</si>
  <si>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</si>
  <si>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2016</t>
  </si>
  <si>
    <t>Source: Utah Department of Workforce Services, Workforce Research &amp; Analysis Division, Annual Report of Labor Market Information,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</si>
</sst>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1511464.75</v>
      </c>
      <c r="C26" s="6">
        <f t="shared" ref="C26:N26" si="0">SUM(C28:C30)</f>
        <v>1483167</v>
      </c>
      <c r="D26" s="6">
        <f t="shared" si="0"/>
        <v>1489692</v>
      </c>
      <c r="E26" s="6">
        <f t="shared" si="0"/>
        <v>1494937</v>
      </c>
      <c r="F26" s="6">
        <f t="shared" si="0"/>
        <v>1495938</v>
      </c>
      <c r="G26" s="6">
        <f t="shared" si="0"/>
        <v>1504567</v>
      </c>
      <c r="H26" s="6">
        <f t="shared" si="0"/>
        <v>1519515</v>
      </c>
      <c r="I26" s="6">
        <f t="shared" si="0"/>
        <v>1524943</v>
      </c>
      <c r="J26" s="6">
        <f t="shared" si="0"/>
        <v>1521514</v>
      </c>
      <c r="K26" s="6">
        <f t="shared" si="0"/>
        <v>1521521</v>
      </c>
      <c r="L26" s="6">
        <f t="shared" si="0"/>
        <v>1527871</v>
      </c>
      <c r="M26" s="6">
        <f t="shared" si="0"/>
        <v>1526692</v>
      </c>
      <c r="N26" s="6">
        <f t="shared" si="0"/>
        <v>1527220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1459702.75</v>
      </c>
      <c r="C28" s="6">
        <v>1425107</v>
      </c>
      <c r="D28" s="6">
        <v>1429856</v>
      </c>
      <c r="E28" s="6">
        <v>1437554</v>
      </c>
      <c r="F28" s="6">
        <v>1443728</v>
      </c>
      <c r="G28" s="6">
        <v>1453664</v>
      </c>
      <c r="H28" s="6">
        <v>1461777</v>
      </c>
      <c r="I28" s="6">
        <v>1470503</v>
      </c>
      <c r="J28" s="6">
        <v>1469700</v>
      </c>
      <c r="K28" s="6">
        <v>1475286</v>
      </c>
      <c r="L28" s="6">
        <v>1480462</v>
      </c>
      <c r="M28" s="6">
        <v>1486032</v>
      </c>
      <c r="N28" s="6">
        <v>1482764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51762</v>
      </c>
      <c r="C30" s="6">
        <v>58060</v>
      </c>
      <c r="D30" s="6">
        <v>59836</v>
      </c>
      <c r="E30" s="6">
        <v>57383</v>
      </c>
      <c r="F30" s="6">
        <v>52210</v>
      </c>
      <c r="G30" s="6">
        <v>50903</v>
      </c>
      <c r="H30" s="6">
        <v>57738</v>
      </c>
      <c r="I30" s="6">
        <v>54440</v>
      </c>
      <c r="J30" s="6">
        <v>51814</v>
      </c>
      <c r="K30" s="6">
        <v>46235</v>
      </c>
      <c r="L30" s="6">
        <v>47409</v>
      </c>
      <c r="M30" s="6">
        <v>40660</v>
      </c>
      <c r="N30" s="6">
        <v>44456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3.4246250201997763</v>
      </c>
      <c r="C32" s="7">
        <f t="shared" si="1"/>
        <v>3.9145962659633069</v>
      </c>
      <c r="D32" s="7">
        <f t="shared" si="1"/>
        <v>4.0166692175295298</v>
      </c>
      <c r="E32" s="7">
        <f t="shared" si="1"/>
        <v>3.8384895149427702</v>
      </c>
      <c r="F32" s="7">
        <f t="shared" si="1"/>
        <v>3.4901179059559952</v>
      </c>
      <c r="G32" s="7">
        <f t="shared" si="1"/>
        <v>3.3832325180600136</v>
      </c>
      <c r="H32" s="7">
        <f t="shared" si="1"/>
        <v>3.7997650566134591</v>
      </c>
      <c r="I32" s="7">
        <f t="shared" si="1"/>
        <v>3.5699695004993628</v>
      </c>
      <c r="J32" s="7">
        <f t="shared" si="1"/>
        <v>3.4054238081279569</v>
      </c>
      <c r="K32" s="7">
        <f t="shared" si="1"/>
        <v>3.0387355810402878</v>
      </c>
      <c r="L32" s="7">
        <f t="shared" si="1"/>
        <v>3.1029452093795875</v>
      </c>
      <c r="M32" s="7">
        <f t="shared" si="1"/>
        <v>2.663274583216523</v>
      </c>
      <c r="N32" s="7">
        <f t="shared" si="1"/>
        <v>2.9109100195125781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7" spans="1:15" x14ac:dyDescent="0.2">
      <c r="C37" s="1"/>
    </row>
    <row r="39" spans="1:15" ht="15" x14ac:dyDescent="0.25">
      <c r="G39" s="12" t="s">
        <v>9</v>
      </c>
      <c r="H39" s="12"/>
    </row>
    <row r="40" spans="1:15" ht="15" x14ac:dyDescent="0.25">
      <c r="G40" s="3"/>
    </row>
    <row r="42" spans="1:15" ht="13.5" thickBot="1" x14ac:dyDescent="0.25">
      <c r="A42" s="10"/>
      <c r="B42" s="10"/>
      <c r="C42" s="4" t="s">
        <v>10</v>
      </c>
      <c r="D42" s="4" t="s">
        <v>0</v>
      </c>
      <c r="E42" s="4" t="s">
        <v>11</v>
      </c>
      <c r="F42" s="4" t="s">
        <v>12</v>
      </c>
      <c r="G42" s="4" t="s">
        <v>13</v>
      </c>
      <c r="H42" s="4" t="s">
        <v>14</v>
      </c>
      <c r="I42" s="4" t="s">
        <v>18</v>
      </c>
      <c r="J42" s="4" t="s">
        <v>16</v>
      </c>
      <c r="K42" s="4" t="s">
        <v>1</v>
      </c>
      <c r="L42" s="4" t="s">
        <v>17</v>
      </c>
      <c r="M42" s="4" t="s">
        <v>2</v>
      </c>
      <c r="N42" s="4" t="s">
        <v>3</v>
      </c>
    </row>
    <row r="43" spans="1:15" ht="13.5" thickTop="1" x14ac:dyDescent="0.2"/>
    <row r="44" spans="1:15" x14ac:dyDescent="0.2">
      <c r="A44" s="2" t="s">
        <v>4</v>
      </c>
      <c r="C44" s="1">
        <f>SUM(C46:C48)</f>
        <v>1488266</v>
      </c>
      <c r="D44" s="1">
        <f t="shared" ref="D44:N44" si="2">SUM(D46:D48)</f>
        <v>1492665</v>
      </c>
      <c r="E44" s="1">
        <f t="shared" si="2"/>
        <v>1497080</v>
      </c>
      <c r="F44" s="1">
        <f t="shared" si="2"/>
        <v>1501420</v>
      </c>
      <c r="G44" s="1">
        <f t="shared" si="2"/>
        <v>1505700</v>
      </c>
      <c r="H44" s="1">
        <f t="shared" si="2"/>
        <v>1509870</v>
      </c>
      <c r="I44" s="1">
        <f t="shared" si="2"/>
        <v>1513800</v>
      </c>
      <c r="J44" s="1">
        <f t="shared" si="2"/>
        <v>1517461</v>
      </c>
      <c r="K44" s="1">
        <f t="shared" si="2"/>
        <v>1520866</v>
      </c>
      <c r="L44" s="1">
        <f t="shared" si="2"/>
        <v>1523918</v>
      </c>
      <c r="M44" s="1">
        <f t="shared" si="2"/>
        <v>1526504</v>
      </c>
      <c r="N44" s="1">
        <f t="shared" si="2"/>
        <v>1528430</v>
      </c>
    </row>
    <row r="45" spans="1:15" x14ac:dyDescent="0.2">
      <c r="A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A46" s="2" t="s">
        <v>5</v>
      </c>
      <c r="C46" s="6">
        <v>1435402</v>
      </c>
      <c r="D46" s="6">
        <v>1439565</v>
      </c>
      <c r="E46" s="6">
        <v>1443910</v>
      </c>
      <c r="F46" s="6">
        <v>1448468</v>
      </c>
      <c r="G46" s="6">
        <v>1453253</v>
      </c>
      <c r="H46" s="6">
        <v>1458175</v>
      </c>
      <c r="I46" s="6">
        <v>1462965</v>
      </c>
      <c r="J46" s="6">
        <v>1467385</v>
      </c>
      <c r="K46" s="6">
        <v>1471344</v>
      </c>
      <c r="L46" s="6">
        <v>1474791</v>
      </c>
      <c r="M46" s="6">
        <v>1477659</v>
      </c>
      <c r="N46" s="6">
        <v>1479762</v>
      </c>
      <c r="O46" s="6"/>
    </row>
    <row r="47" spans="1:15" x14ac:dyDescent="0.2">
      <c r="A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2" t="s">
        <v>6</v>
      </c>
      <c r="C48" s="6">
        <v>52864</v>
      </c>
      <c r="D48" s="6">
        <v>53100</v>
      </c>
      <c r="E48" s="6">
        <v>53170</v>
      </c>
      <c r="F48" s="6">
        <v>52952</v>
      </c>
      <c r="G48" s="6">
        <v>52447</v>
      </c>
      <c r="H48" s="6">
        <v>51695</v>
      </c>
      <c r="I48" s="6">
        <v>50835</v>
      </c>
      <c r="J48" s="6">
        <v>50076</v>
      </c>
      <c r="K48" s="6">
        <v>49522</v>
      </c>
      <c r="L48" s="6">
        <v>49127</v>
      </c>
      <c r="M48" s="6">
        <v>48845</v>
      </c>
      <c r="N48" s="6">
        <v>48668</v>
      </c>
      <c r="O48" s="6"/>
    </row>
    <row r="49" spans="1:14" x14ac:dyDescent="0.2">
      <c r="A49" s="2"/>
      <c r="H49" s="1"/>
    </row>
    <row r="50" spans="1:14" x14ac:dyDescent="0.2">
      <c r="A50" s="2" t="s">
        <v>7</v>
      </c>
      <c r="C50" s="7">
        <f t="shared" ref="C50:N50" si="3">(C48/C44)*100</f>
        <v>3.552053194791791</v>
      </c>
      <c r="D50" s="7">
        <f t="shared" si="3"/>
        <v>3.5573956648008762</v>
      </c>
      <c r="E50" s="7">
        <f t="shared" si="3"/>
        <v>3.551580409864536</v>
      </c>
      <c r="F50" s="7">
        <f t="shared" si="3"/>
        <v>3.5267946344127563</v>
      </c>
      <c r="G50" s="7">
        <f t="shared" si="3"/>
        <v>3.4832303911801819</v>
      </c>
      <c r="H50" s="7">
        <f t="shared" si="3"/>
        <v>3.423804698417745</v>
      </c>
      <c r="I50" s="7">
        <f t="shared" si="3"/>
        <v>3.3581054300435986</v>
      </c>
      <c r="J50" s="7">
        <f t="shared" si="3"/>
        <v>3.2999859633954345</v>
      </c>
      <c r="K50" s="7">
        <f t="shared" si="3"/>
        <v>3.2561711551182024</v>
      </c>
      <c r="L50" s="7">
        <f t="shared" si="3"/>
        <v>3.2237298857287602</v>
      </c>
      <c r="M50" s="7">
        <f t="shared" si="3"/>
        <v>3.1997950873368168</v>
      </c>
      <c r="N50" s="7">
        <f t="shared" si="3"/>
        <v>3.1841824617417873</v>
      </c>
    </row>
    <row r="51" spans="1:14" x14ac:dyDescent="0.2">
      <c r="A51" s="11"/>
    </row>
    <row r="52" spans="1:14" x14ac:dyDescent="0.2">
      <c r="A52" s="8" t="s">
        <v>8</v>
      </c>
      <c r="B52" s="8"/>
      <c r="C52" s="8"/>
      <c r="D52" s="8"/>
      <c r="E52" s="8"/>
      <c r="F52" s="8"/>
      <c r="G52" s="8"/>
      <c r="H52" s="8"/>
      <c r="I52" s="8"/>
    </row>
    <row r="53" spans="1:14" x14ac:dyDescent="0.2">
      <c r="A53" s="9" t="s">
        <v>22</v>
      </c>
      <c r="B53" s="8"/>
      <c r="C53" s="8"/>
      <c r="D53" s="8"/>
      <c r="E53" s="8"/>
      <c r="F53" s="8"/>
      <c r="G53" s="8"/>
      <c r="H53" s="8"/>
      <c r="I53" s="8"/>
    </row>
    <row r="59" spans="1:14" x14ac:dyDescent="0.2">
      <c r="E59" s="2"/>
      <c r="F59" s="2"/>
      <c r="G59" s="2"/>
      <c r="H59" s="2"/>
      <c r="I59" s="2"/>
    </row>
    <row r="60" spans="1:14" x14ac:dyDescent="0.2">
      <c r="E60" s="2"/>
      <c r="F60" s="2"/>
      <c r="G60" s="2"/>
      <c r="H60" s="2"/>
      <c r="I60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2014-10-30T23:34:33Z</cp:lastPrinted>
  <dcterms:created xsi:type="dcterms:W3CDTF">2001-12-27T16:46:44Z</dcterms:created>
  <dcterms:modified xsi:type="dcterms:W3CDTF">2017-07-26T17:42:28Z</dcterms:modified>
</cp:coreProperties>
</file>