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8830" windowHeight="6195"/>
  </bookViews>
  <sheets>
    <sheet name="SALTLAKE" sheetId="2104" r:id="rId1"/>
  </sheets>
  <definedNames>
    <definedName name="_xlnm.Print_Area" localSheetId="0">SALTLAKE!$A$1:$N$239</definedName>
  </definedNames>
  <calcPr calcId="145621"/>
</workbook>
</file>

<file path=xl/calcChain.xml><?xml version="1.0" encoding="utf-8"?>
<calcChain xmlns="http://schemas.openxmlformats.org/spreadsheetml/2006/main">
  <c r="H53" i="2104" l="1"/>
  <c r="H52" i="2104"/>
  <c r="H51" i="2104"/>
</calcChain>
</file>

<file path=xl/sharedStrings.xml><?xml version="1.0" encoding="utf-8"?>
<sst xmlns="http://schemas.openxmlformats.org/spreadsheetml/2006/main" count="464" uniqueCount="59">
  <si>
    <t>SALT LAKE COUNTY</t>
  </si>
  <si>
    <t xml:space="preserve">  Avg. No. of Firms</t>
  </si>
  <si>
    <t xml:space="preserve">  Avg. Employment</t>
  </si>
  <si>
    <t xml:space="preserve">  Total Wages  ($)</t>
  </si>
  <si>
    <t xml:space="preserve">  Avg. Monthly Wage ($)</t>
  </si>
  <si>
    <t xml:space="preserve">  </t>
  </si>
  <si>
    <t>Government</t>
  </si>
  <si>
    <t>Trade,</t>
  </si>
  <si>
    <t>&amp; Utilities</t>
  </si>
  <si>
    <t>Information</t>
  </si>
  <si>
    <t>Activities</t>
  </si>
  <si>
    <t>Financial</t>
  </si>
  <si>
    <t>Professional &amp;</t>
  </si>
  <si>
    <t>Business Svcs</t>
  </si>
  <si>
    <t>Education &amp;</t>
  </si>
  <si>
    <t>Health Svcs</t>
  </si>
  <si>
    <t>Leisure &amp;</t>
  </si>
  <si>
    <t>Total</t>
  </si>
  <si>
    <t>County and City</t>
  </si>
  <si>
    <t>Transp.</t>
  </si>
  <si>
    <t>Other</t>
  </si>
  <si>
    <t>Mining</t>
  </si>
  <si>
    <t>Construction</t>
  </si>
  <si>
    <t>Manufacturing</t>
  </si>
  <si>
    <t>Hospitality</t>
  </si>
  <si>
    <t>Services</t>
  </si>
  <si>
    <t>BLUFFDALE</t>
  </si>
  <si>
    <t>CANYON RIM</t>
  </si>
  <si>
    <t>COTTONWOOD HEIGHTS</t>
  </si>
  <si>
    <t>COTTONWOOD WEST</t>
  </si>
  <si>
    <t>DRAPER</t>
  </si>
  <si>
    <t>EAST MILLCREEK</t>
  </si>
  <si>
    <t>GRANITE</t>
  </si>
  <si>
    <t>HERRIMAN</t>
  </si>
  <si>
    <t>HOLLADAY</t>
  </si>
  <si>
    <t>KEARNS</t>
  </si>
  <si>
    <t>MAGNA</t>
  </si>
  <si>
    <t>MIDVALE</t>
  </si>
  <si>
    <t>MILLCREEK</t>
  </si>
  <si>
    <t>MURRAY</t>
  </si>
  <si>
    <t>OQUIRRH</t>
  </si>
  <si>
    <t>RIVERTON</t>
  </si>
  <si>
    <t>SALT LAKE CITY</t>
  </si>
  <si>
    <t>SANDY</t>
  </si>
  <si>
    <t>SOUTH JORDAN</t>
  </si>
  <si>
    <t>SOUTH SALT LAKE</t>
  </si>
  <si>
    <t>TAYLORSVILLE</t>
  </si>
  <si>
    <t>WEST JORDAN</t>
  </si>
  <si>
    <t>WEST VALLEY CITY</t>
  </si>
  <si>
    <t>WHITE CITY</t>
  </si>
  <si>
    <t>LITTLE COTTONWOOD CREEK</t>
  </si>
  <si>
    <t>D/  Not shown to avoid disclosure of individual firm data, therefore, will not add to City or County total. Employment fluctuations due to advancements to geocoding processes.</t>
  </si>
  <si>
    <t>TABLE 18. NONAGRICULTURAL EMPLOYMENT AND WAGES IN UTAH</t>
  </si>
  <si>
    <t>D</t>
  </si>
  <si>
    <t>BY COMMUNITY, SALT LAKE COUNTY, 2015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</si>
  <si>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2015</t>
    </r>
  </si>
  <si>
    <t>BY COMMUNITY, SALT LAKE COUNTY, 2015 (continued)</t>
  </si>
  <si>
    <t>N/A</t>
  </si>
  <si>
    <t>N/A = Not Available any longer due to Post Office combining zip codes and the counties combining cities.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</si>
</sst>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top"/>
    </xf>
    <xf numFmtId="0" fontId="4" fillId="0" borderId="0">
      <alignment vertical="top"/>
    </xf>
  </cellStyleXfs>
  <cellXfs count="44">
    <xf numFmtId="3" fontId="0" fillId="0" borderId="0" xfId="0" applyNumberFormat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164" fontId="0" fillId="0" borderId="0" xfId="0" applyNumberForma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3" fontId="0" fillId="0" borderId="1" xfId="0" applyNumberFormat="1" applyBorder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3" fontId="1" fillId="0" borderId="0" xfId="0" applyNumberFormat="1" applyFon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4" fillId="0" borderId="0" xfId="1" applyNumberFormat="1" applyFont="1" applyAlignment="1"/>
    <xf numFmtId="3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8" fillId="2" borderId="0" xfId="0" applyNumberFormat="1" applyFont="1" applyFill="1" applyAlignment="1"/>
    <xf numFmtId="3" fontId="0" fillId="2" borderId="0" xfId="0" applyNumberFormat="1" applyFill="1" applyAlignment="1"/>
    <xf numFmtId="3" fontId="9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3" borderId="0" xfId="0" applyNumberFormat="1" applyFont="1" applyFill="1" applyAlignment="1"/>
    <xf numFmtId="3" fontId="4" fillId="3" borderId="0" xfId="0" applyNumberFormat="1" applyFont="1" applyFill="1" applyAlignment="1"/>
    <xf numFmtId="3" fontId="5" fillId="3" borderId="0" xfId="0" applyNumberFormat="1" applyFont="1" applyFill="1" applyAlignment="1">
      <alignment horizontal="center"/>
    </xf>
    <xf numFmtId="3" fontId="0" fillId="3" borderId="0" xfId="0" applyNumberFormat="1" applyFill="1" applyAlignment="1"/>
    <xf numFmtId="3" fontId="5" fillId="3" borderId="0" xfId="0" applyNumberFormat="1" applyFont="1" applyFill="1" applyAlignment="1">
      <alignment horizontal="right"/>
    </xf>
    <xf numFmtId="3" fontId="5" fillId="4" borderId="0" xfId="0" applyNumberFormat="1" applyFont="1" applyFill="1" applyAlignment="1">
      <alignment horizontal="center"/>
    </xf>
    <xf numFmtId="3" fontId="0" fillId="4" borderId="0" xfId="0" applyNumberFormat="1" applyFill="1" applyAlignment="1"/>
    <xf numFmtId="3" fontId="5" fillId="4" borderId="0" xfId="0" applyNumberFormat="1" applyFont="1" applyFill="1" applyAlignment="1">
      <alignment horizontal="right"/>
    </xf>
    <xf numFmtId="3" fontId="5" fillId="4" borderId="1" xfId="0" applyNumberFormat="1" applyFont="1" applyFill="1" applyBorder="1" applyAlignment="1">
      <alignment horizontal="left"/>
    </xf>
    <xf numFmtId="3" fontId="0" fillId="4" borderId="1" xfId="0" applyNumberFormat="1" applyFill="1" applyBorder="1" applyAlignment="1"/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right"/>
    </xf>
    <xf numFmtId="3" fontId="4" fillId="0" borderId="0" xfId="1" applyNumberFormat="1" applyFont="1" applyAlignment="1"/>
    <xf numFmtId="3" fontId="4" fillId="0" borderId="0" xfId="1" applyNumberFormat="1" applyFont="1" applyAlignment="1"/>
    <xf numFmtId="3" fontId="4" fillId="0" borderId="0" xfId="1" applyNumberFormat="1" applyFont="1" applyAlignment="1"/>
    <xf numFmtId="3" fontId="4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3" fontId="6" fillId="0" borderId="0" xfId="0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8"/>
  <sheetViews>
    <sheetView tabSelected="1" view="pageBreakPreview" zoomScaleNormal="100" zoomScaleSheetLayoutView="100" workbookViewId="0"/>
  </sheetViews>
  <sheetFormatPr defaultRowHeight="12.75" x14ac:dyDescent="0.2"/>
  <cols>
    <col min="1" max="1" width="30" bestFit="1" customWidth="1"/>
    <col min="2" max="2" width="3.5703125" customWidth="1"/>
    <col min="3" max="3" width="14" bestFit="1" customWidth="1"/>
    <col min="4" max="4" width="11.28515625" bestFit="1" customWidth="1"/>
    <col min="5" max="5" width="12.85546875" bestFit="1" customWidth="1"/>
    <col min="6" max="6" width="14.28515625" bestFit="1" customWidth="1"/>
    <col min="7" max="7" width="12.85546875" bestFit="1" customWidth="1"/>
    <col min="8" max="8" width="12.7109375" bestFit="1" customWidth="1"/>
    <col min="9" max="9" width="12.85546875" bestFit="1" customWidth="1"/>
    <col min="10" max="10" width="14.28515625" bestFit="1" customWidth="1"/>
    <col min="11" max="11" width="12.85546875" bestFit="1" customWidth="1"/>
    <col min="12" max="12" width="12.7109375" bestFit="1" customWidth="1"/>
    <col min="13" max="13" width="11.28515625" bestFit="1" customWidth="1"/>
    <col min="14" max="14" width="12.85546875" bestFit="1" customWidth="1"/>
    <col min="15" max="15" width="14.42578125" customWidth="1"/>
    <col min="17" max="17" width="14.85546875" bestFit="1" customWidth="1"/>
  </cols>
  <sheetData>
    <row r="1" spans="1:15" ht="13.5" x14ac:dyDescent="0.2">
      <c r="A1" s="21"/>
      <c r="B1" s="21"/>
      <c r="C1" s="22"/>
      <c r="D1" s="21"/>
      <c r="E1" s="21"/>
      <c r="F1" s="21"/>
      <c r="G1" s="23" t="s">
        <v>52</v>
      </c>
      <c r="H1" s="21"/>
      <c r="I1" s="21"/>
      <c r="J1" s="21"/>
      <c r="K1" s="21"/>
      <c r="L1" s="21"/>
      <c r="M1" s="24"/>
      <c r="N1" s="25"/>
    </row>
    <row r="2" spans="1:15" ht="13.5" x14ac:dyDescent="0.2">
      <c r="A2" s="21"/>
      <c r="B2" s="21"/>
      <c r="C2" s="22"/>
      <c r="D2" s="21"/>
      <c r="E2" s="21"/>
      <c r="F2" s="21"/>
      <c r="G2" s="23" t="s">
        <v>54</v>
      </c>
      <c r="H2" s="21"/>
      <c r="I2" s="21"/>
      <c r="J2" s="21"/>
      <c r="K2" s="21"/>
      <c r="L2" s="21"/>
      <c r="M2" s="24"/>
      <c r="N2" s="25"/>
    </row>
    <row r="3" spans="1:15" x14ac:dyDescent="0.2">
      <c r="A3" s="25"/>
      <c r="B3" s="25"/>
      <c r="C3" s="22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5" x14ac:dyDescent="0.2">
      <c r="A5" s="28"/>
      <c r="B5" s="29"/>
      <c r="C5" s="30"/>
      <c r="D5" s="30"/>
      <c r="E5" s="30"/>
      <c r="F5" s="30"/>
      <c r="G5" s="30" t="s">
        <v>7</v>
      </c>
      <c r="H5" s="30"/>
      <c r="I5" s="30"/>
      <c r="J5" s="30"/>
      <c r="K5" s="30"/>
      <c r="L5" s="30"/>
      <c r="M5" s="30"/>
      <c r="N5" s="30"/>
    </row>
    <row r="6" spans="1:15" s="6" customFormat="1" ht="13.5" thickBot="1" x14ac:dyDescent="0.25">
      <c r="A6" s="31"/>
      <c r="B6" s="32"/>
      <c r="C6" s="33"/>
      <c r="D6" s="33"/>
      <c r="E6" s="33"/>
      <c r="F6" s="33"/>
      <c r="G6" s="33" t="s">
        <v>19</v>
      </c>
      <c r="H6" s="33"/>
      <c r="I6" s="33" t="s">
        <v>11</v>
      </c>
      <c r="J6" s="33" t="s">
        <v>12</v>
      </c>
      <c r="K6" s="33" t="s">
        <v>14</v>
      </c>
      <c r="L6" s="33" t="s">
        <v>16</v>
      </c>
      <c r="M6" s="33" t="s">
        <v>20</v>
      </c>
      <c r="N6" s="33"/>
    </row>
    <row r="7" spans="1:15" ht="14.25" thickTop="1" thickBot="1" x14ac:dyDescent="0.25">
      <c r="A7" s="34" t="s">
        <v>18</v>
      </c>
      <c r="B7" s="35"/>
      <c r="C7" s="36" t="s">
        <v>17</v>
      </c>
      <c r="D7" s="37" t="s">
        <v>21</v>
      </c>
      <c r="E7" s="37" t="s">
        <v>22</v>
      </c>
      <c r="F7" s="37" t="s">
        <v>23</v>
      </c>
      <c r="G7" s="37" t="s">
        <v>8</v>
      </c>
      <c r="H7" s="37" t="s">
        <v>9</v>
      </c>
      <c r="I7" s="37" t="s">
        <v>10</v>
      </c>
      <c r="J7" s="37" t="s">
        <v>13</v>
      </c>
      <c r="K7" s="37" t="s">
        <v>15</v>
      </c>
      <c r="L7" s="37" t="s">
        <v>24</v>
      </c>
      <c r="M7" s="37" t="s">
        <v>25</v>
      </c>
      <c r="N7" s="37" t="s">
        <v>6</v>
      </c>
    </row>
    <row r="8" spans="1:15" ht="13.5" thickTop="1" x14ac:dyDescent="0.2">
      <c r="A8" s="9" t="s">
        <v>0</v>
      </c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x14ac:dyDescent="0.2">
      <c r="A9" s="7" t="s">
        <v>1</v>
      </c>
      <c r="B9" s="7"/>
      <c r="C9" s="38">
        <v>40547</v>
      </c>
      <c r="D9" s="38">
        <v>121</v>
      </c>
      <c r="E9" s="38">
        <v>3634</v>
      </c>
      <c r="F9" s="38">
        <v>1818</v>
      </c>
      <c r="G9" s="38">
        <v>8379</v>
      </c>
      <c r="H9" s="38">
        <v>1179</v>
      </c>
      <c r="I9" s="38">
        <v>4895</v>
      </c>
      <c r="J9" s="38">
        <v>10257</v>
      </c>
      <c r="K9" s="38">
        <v>4619</v>
      </c>
      <c r="L9" s="38">
        <v>2596</v>
      </c>
      <c r="M9" s="38">
        <v>2328</v>
      </c>
      <c r="N9" s="38">
        <v>724</v>
      </c>
      <c r="O9" s="15"/>
    </row>
    <row r="10" spans="1:15" x14ac:dyDescent="0.2">
      <c r="A10" s="7" t="s">
        <v>2</v>
      </c>
      <c r="B10" s="7"/>
      <c r="C10" s="38">
        <v>661285</v>
      </c>
      <c r="D10" s="38">
        <v>2696</v>
      </c>
      <c r="E10" s="38">
        <v>33458</v>
      </c>
      <c r="F10" s="38">
        <v>53360</v>
      </c>
      <c r="G10" s="38">
        <v>132656</v>
      </c>
      <c r="H10" s="38">
        <v>17960</v>
      </c>
      <c r="I10" s="38">
        <v>53069</v>
      </c>
      <c r="J10" s="38">
        <v>116383</v>
      </c>
      <c r="K10" s="38">
        <v>75080</v>
      </c>
      <c r="L10" s="38">
        <v>55560</v>
      </c>
      <c r="M10" s="38">
        <v>20842</v>
      </c>
      <c r="N10" s="38">
        <v>100223</v>
      </c>
      <c r="O10" s="15"/>
    </row>
    <row r="11" spans="1:15" x14ac:dyDescent="0.2">
      <c r="A11" s="7" t="s">
        <v>3</v>
      </c>
      <c r="B11" s="7"/>
      <c r="C11" s="38">
        <v>32694061637</v>
      </c>
      <c r="D11" s="38">
        <v>266442024</v>
      </c>
      <c r="E11" s="38">
        <v>1695936207</v>
      </c>
      <c r="F11" s="38">
        <v>3204051134</v>
      </c>
      <c r="G11" s="38">
        <v>6167179100</v>
      </c>
      <c r="H11" s="38">
        <v>1163159227</v>
      </c>
      <c r="I11" s="38">
        <v>3714738068</v>
      </c>
      <c r="J11" s="38">
        <v>6732249363</v>
      </c>
      <c r="K11" s="38">
        <v>3171544116</v>
      </c>
      <c r="L11" s="38">
        <v>1117045379</v>
      </c>
      <c r="M11" s="38">
        <v>742345765</v>
      </c>
      <c r="N11" s="38">
        <v>4719371254</v>
      </c>
      <c r="O11" s="15"/>
    </row>
    <row r="12" spans="1:15" x14ac:dyDescent="0.2">
      <c r="A12" s="7" t="s">
        <v>4</v>
      </c>
      <c r="B12" s="7"/>
      <c r="C12" s="38">
        <v>4120.0165381290471</v>
      </c>
      <c r="D12" s="38">
        <v>8235</v>
      </c>
      <c r="E12" s="38">
        <v>4224.0425981827966</v>
      </c>
      <c r="F12" s="38">
        <v>5003.8279828835584</v>
      </c>
      <c r="G12" s="38">
        <v>3874.1677094640777</v>
      </c>
      <c r="H12" s="38">
        <v>5396.9897318114326</v>
      </c>
      <c r="I12" s="38">
        <v>5833.1889741028972</v>
      </c>
      <c r="J12" s="38">
        <v>4820.4701739085604</v>
      </c>
      <c r="K12" s="38">
        <v>3520.1830447522643</v>
      </c>
      <c r="L12" s="38">
        <v>1675.4340337772978</v>
      </c>
      <c r="M12" s="38">
        <v>2968.1483103029141</v>
      </c>
      <c r="N12" s="38">
        <v>3924.0587273712954</v>
      </c>
      <c r="O12" s="15"/>
    </row>
    <row r="13" spans="1:15" x14ac:dyDescent="0.2">
      <c r="A13" s="7"/>
      <c r="B13" s="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14"/>
    </row>
    <row r="14" spans="1:15" x14ac:dyDescent="0.2">
      <c r="A14" s="7" t="s">
        <v>26</v>
      </c>
      <c r="B14" s="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14"/>
    </row>
    <row r="15" spans="1:15" x14ac:dyDescent="0.2">
      <c r="A15" s="7" t="s">
        <v>1</v>
      </c>
      <c r="B15" s="7"/>
      <c r="C15" s="38">
        <v>450.86899442652901</v>
      </c>
      <c r="D15" s="41" t="s">
        <v>53</v>
      </c>
      <c r="E15" s="38">
        <v>133.33471789546556</v>
      </c>
      <c r="F15" s="38">
        <v>21.110655737704921</v>
      </c>
      <c r="G15" s="38">
        <v>84.051800690675876</v>
      </c>
      <c r="H15" s="38">
        <v>8.8780120481927725</v>
      </c>
      <c r="I15" s="38">
        <v>29.349582898852972</v>
      </c>
      <c r="J15" s="38">
        <v>121.68538819642589</v>
      </c>
      <c r="K15" s="38">
        <v>23.546304163126592</v>
      </c>
      <c r="L15" s="41" t="s">
        <v>53</v>
      </c>
      <c r="M15" s="38">
        <v>18.016583747927029</v>
      </c>
      <c r="N15" s="38">
        <v>4.4760432766615148</v>
      </c>
      <c r="O15" s="14"/>
    </row>
    <row r="16" spans="1:15" x14ac:dyDescent="0.2">
      <c r="A16" s="7" t="s">
        <v>2</v>
      </c>
      <c r="B16" s="7"/>
      <c r="C16" s="38">
        <v>3321.4775603574385</v>
      </c>
      <c r="D16" s="41" t="s">
        <v>53</v>
      </c>
      <c r="E16" s="38">
        <v>1072.322845684849</v>
      </c>
      <c r="F16" s="38">
        <v>301.24796957331324</v>
      </c>
      <c r="G16" s="38">
        <v>670.09573722940513</v>
      </c>
      <c r="H16" s="38">
        <v>41.582824668490844</v>
      </c>
      <c r="I16" s="38">
        <v>48.758144086923515</v>
      </c>
      <c r="J16" s="38">
        <v>612.05112314519749</v>
      </c>
      <c r="K16" s="38">
        <v>122.0690052084832</v>
      </c>
      <c r="L16" s="41" t="s">
        <v>53</v>
      </c>
      <c r="M16" s="38">
        <v>106.61568730325288</v>
      </c>
      <c r="N16" s="38">
        <v>240.44343443236343</v>
      </c>
    </row>
    <row r="17" spans="1:14" x14ac:dyDescent="0.2">
      <c r="A17" s="7" t="s">
        <v>3</v>
      </c>
      <c r="B17" s="7"/>
      <c r="C17" s="38">
        <v>145570425.18619967</v>
      </c>
      <c r="D17" s="41" t="s">
        <v>53</v>
      </c>
      <c r="E17" s="38">
        <v>39678582.802051693</v>
      </c>
      <c r="F17" s="38">
        <v>11723475.490490282</v>
      </c>
      <c r="G17" s="38">
        <v>42029837.817488998</v>
      </c>
      <c r="H17" s="38">
        <v>2311877.6004800512</v>
      </c>
      <c r="I17" s="38">
        <v>2432374.3745138012</v>
      </c>
      <c r="J17" s="38">
        <v>29731673.796687659</v>
      </c>
      <c r="K17" s="38">
        <v>2037284.049920996</v>
      </c>
      <c r="L17" s="41" t="s">
        <v>53</v>
      </c>
      <c r="M17" s="38">
        <v>5626237.952909695</v>
      </c>
      <c r="N17" s="38">
        <v>7180901.8928531557</v>
      </c>
    </row>
    <row r="18" spans="1:14" x14ac:dyDescent="0.2">
      <c r="A18" s="7" t="s">
        <v>4</v>
      </c>
      <c r="B18" s="7"/>
      <c r="C18" s="38">
        <v>3652.250706222198</v>
      </c>
      <c r="D18" s="41" t="s">
        <v>53</v>
      </c>
      <c r="E18" s="38">
        <v>3083.5383020548102</v>
      </c>
      <c r="F18" s="38">
        <v>3243.0302924794751</v>
      </c>
      <c r="G18" s="38">
        <v>5226.844897226506</v>
      </c>
      <c r="H18" s="38">
        <v>4633.0779172068924</v>
      </c>
      <c r="I18" s="38">
        <v>4157.210417637255</v>
      </c>
      <c r="J18" s="38">
        <v>4048.0923722927828</v>
      </c>
      <c r="K18" s="38">
        <v>1390.800805960457</v>
      </c>
      <c r="L18" s="41" t="s">
        <v>53</v>
      </c>
      <c r="M18" s="38">
        <v>4397.6001524887206</v>
      </c>
      <c r="N18" s="38">
        <v>2488.7703525106162</v>
      </c>
    </row>
    <row r="19" spans="1:14" x14ac:dyDescent="0.2">
      <c r="A19" s="7"/>
      <c r="B19" s="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2">
      <c r="A20" s="7" t="s">
        <v>27</v>
      </c>
      <c r="B20" s="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2">
      <c r="A21" s="7" t="s">
        <v>1</v>
      </c>
      <c r="B21" s="7"/>
      <c r="C21" s="41" t="s">
        <v>57</v>
      </c>
      <c r="D21" s="41" t="s">
        <v>57</v>
      </c>
      <c r="E21" s="41" t="s">
        <v>57</v>
      </c>
      <c r="F21" s="41" t="s">
        <v>57</v>
      </c>
      <c r="G21" s="41" t="s">
        <v>57</v>
      </c>
      <c r="H21" s="41" t="s">
        <v>57</v>
      </c>
      <c r="I21" s="41" t="s">
        <v>57</v>
      </c>
      <c r="J21" s="41" t="s">
        <v>57</v>
      </c>
      <c r="K21" s="41" t="s">
        <v>57</v>
      </c>
      <c r="L21" s="41" t="s">
        <v>57</v>
      </c>
      <c r="M21" s="41" t="s">
        <v>57</v>
      </c>
      <c r="N21" s="41" t="s">
        <v>57</v>
      </c>
    </row>
    <row r="22" spans="1:14" x14ac:dyDescent="0.2">
      <c r="A22" s="7" t="s">
        <v>2</v>
      </c>
      <c r="B22" s="7"/>
      <c r="C22" s="41" t="s">
        <v>57</v>
      </c>
      <c r="D22" s="41" t="s">
        <v>57</v>
      </c>
      <c r="E22" s="41" t="s">
        <v>57</v>
      </c>
      <c r="F22" s="41" t="s">
        <v>57</v>
      </c>
      <c r="G22" s="41" t="s">
        <v>57</v>
      </c>
      <c r="H22" s="41" t="s">
        <v>57</v>
      </c>
      <c r="I22" s="41" t="s">
        <v>57</v>
      </c>
      <c r="J22" s="41" t="s">
        <v>57</v>
      </c>
      <c r="K22" s="41" t="s">
        <v>57</v>
      </c>
      <c r="L22" s="41" t="s">
        <v>57</v>
      </c>
      <c r="M22" s="41" t="s">
        <v>57</v>
      </c>
      <c r="N22" s="41" t="s">
        <v>57</v>
      </c>
    </row>
    <row r="23" spans="1:14" x14ac:dyDescent="0.2">
      <c r="A23" s="7" t="s">
        <v>3</v>
      </c>
      <c r="B23" s="7"/>
      <c r="C23" s="41" t="s">
        <v>57</v>
      </c>
      <c r="D23" s="41" t="s">
        <v>57</v>
      </c>
      <c r="E23" s="41" t="s">
        <v>57</v>
      </c>
      <c r="F23" s="41" t="s">
        <v>57</v>
      </c>
      <c r="G23" s="41" t="s">
        <v>57</v>
      </c>
      <c r="H23" s="41" t="s">
        <v>57</v>
      </c>
      <c r="I23" s="41" t="s">
        <v>57</v>
      </c>
      <c r="J23" s="41" t="s">
        <v>57</v>
      </c>
      <c r="K23" s="41" t="s">
        <v>57</v>
      </c>
      <c r="L23" s="41" t="s">
        <v>57</v>
      </c>
      <c r="M23" s="41" t="s">
        <v>57</v>
      </c>
      <c r="N23" s="41" t="s">
        <v>57</v>
      </c>
    </row>
    <row r="24" spans="1:14" x14ac:dyDescent="0.2">
      <c r="A24" s="7" t="s">
        <v>4</v>
      </c>
      <c r="B24" s="7"/>
      <c r="C24" s="41" t="s">
        <v>57</v>
      </c>
      <c r="D24" s="41" t="s">
        <v>57</v>
      </c>
      <c r="E24" s="41" t="s">
        <v>57</v>
      </c>
      <c r="F24" s="41" t="s">
        <v>57</v>
      </c>
      <c r="G24" s="41" t="s">
        <v>57</v>
      </c>
      <c r="H24" s="41" t="s">
        <v>57</v>
      </c>
      <c r="I24" s="41" t="s">
        <v>57</v>
      </c>
      <c r="J24" s="41" t="s">
        <v>57</v>
      </c>
      <c r="K24" s="41" t="s">
        <v>57</v>
      </c>
      <c r="L24" s="41" t="s">
        <v>57</v>
      </c>
      <c r="M24" s="41" t="s">
        <v>57</v>
      </c>
      <c r="N24" s="41" t="s">
        <v>57</v>
      </c>
    </row>
    <row r="25" spans="1:14" x14ac:dyDescent="0.2">
      <c r="A25" s="7"/>
      <c r="B25" s="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">
      <c r="A26" s="7" t="s">
        <v>28</v>
      </c>
      <c r="B26" s="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7" t="s">
        <v>1</v>
      </c>
      <c r="B27" s="7"/>
      <c r="C27" s="38">
        <v>1579.7461908524697</v>
      </c>
      <c r="D27" s="38">
        <v>5.5</v>
      </c>
      <c r="E27" s="38">
        <v>123.2717203184493</v>
      </c>
      <c r="F27" s="38">
        <v>27.319672131147541</v>
      </c>
      <c r="G27" s="38">
        <v>238.37641835224471</v>
      </c>
      <c r="H27" s="38">
        <v>46.165662650602414</v>
      </c>
      <c r="I27" s="38">
        <v>362.40354535974978</v>
      </c>
      <c r="J27" s="38">
        <v>435.91094758972821</v>
      </c>
      <c r="K27" s="38">
        <v>207.99235344095155</v>
      </c>
      <c r="L27" s="38">
        <v>73.385159010600702</v>
      </c>
      <c r="M27" s="38">
        <v>43.754560530679932</v>
      </c>
      <c r="N27" s="38">
        <v>15.666151468315302</v>
      </c>
    </row>
    <row r="28" spans="1:14" x14ac:dyDescent="0.2">
      <c r="A28" s="7" t="s">
        <v>2</v>
      </c>
      <c r="B28" s="7"/>
      <c r="C28" s="38">
        <v>19947.78016572717</v>
      </c>
      <c r="D28" s="38">
        <v>4.1540832049306626</v>
      </c>
      <c r="E28" s="38">
        <v>331.62374881810183</v>
      </c>
      <c r="F28" s="38">
        <v>139.52537538132401</v>
      </c>
      <c r="G28" s="38">
        <v>3846.7649254653779</v>
      </c>
      <c r="H28" s="38">
        <v>1340.731074159826</v>
      </c>
      <c r="I28" s="38">
        <v>4583.2655441708112</v>
      </c>
      <c r="J28" s="38">
        <v>5495.9460518855931</v>
      </c>
      <c r="K28" s="38">
        <v>1662.5150355385456</v>
      </c>
      <c r="L28" s="38">
        <v>1274.5302594757181</v>
      </c>
      <c r="M28" s="38">
        <v>344.4506820566632</v>
      </c>
      <c r="N28" s="38">
        <v>924.2733855702777</v>
      </c>
    </row>
    <row r="29" spans="1:14" x14ac:dyDescent="0.2">
      <c r="A29" s="7" t="s">
        <v>3</v>
      </c>
      <c r="B29" s="7"/>
      <c r="C29" s="38">
        <v>1217155297.4758224</v>
      </c>
      <c r="D29" s="38">
        <v>148235.80769527453</v>
      </c>
      <c r="E29" s="38">
        <v>12440097.380911868</v>
      </c>
      <c r="F29" s="38">
        <v>6576470.6523046494</v>
      </c>
      <c r="G29" s="38">
        <v>253537813.65226093</v>
      </c>
      <c r="H29" s="38">
        <v>103274342.57306327</v>
      </c>
      <c r="I29" s="38">
        <v>429335431.51087075</v>
      </c>
      <c r="J29" s="38">
        <v>284152208.54139537</v>
      </c>
      <c r="K29" s="38">
        <v>61234888.286247946</v>
      </c>
      <c r="L29" s="38">
        <v>26266949.345293552</v>
      </c>
      <c r="M29" s="38">
        <v>7996443.825717805</v>
      </c>
      <c r="N29" s="38">
        <v>32192415.900061104</v>
      </c>
    </row>
    <row r="30" spans="1:14" x14ac:dyDescent="0.2">
      <c r="A30" s="7" t="s">
        <v>4</v>
      </c>
      <c r="B30" s="7"/>
      <c r="C30" s="38">
        <v>5084.7566636639704</v>
      </c>
      <c r="D30" s="38">
        <v>0</v>
      </c>
      <c r="E30" s="38">
        <v>3126.0571217753159</v>
      </c>
      <c r="F30" s="38">
        <v>3927.8820754116709</v>
      </c>
      <c r="G30" s="38">
        <v>5492.4466524640429</v>
      </c>
      <c r="H30" s="38">
        <v>6419.031661375524</v>
      </c>
      <c r="I30" s="38">
        <v>7806.2142114828575</v>
      </c>
      <c r="J30" s="38">
        <v>4308.5122175933375</v>
      </c>
      <c r="K30" s="38">
        <v>3069.3901998512288</v>
      </c>
      <c r="L30" s="38">
        <v>1717.4268160110573</v>
      </c>
      <c r="M30" s="38">
        <v>1934.5884723787458</v>
      </c>
      <c r="N30" s="38">
        <v>2902.4976450553777</v>
      </c>
    </row>
    <row r="31" spans="1:14" x14ac:dyDescent="0.2">
      <c r="A31" s="7"/>
      <c r="B31" s="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7" t="s">
        <v>29</v>
      </c>
      <c r="B32" s="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x14ac:dyDescent="0.2">
      <c r="A33" s="7" t="s">
        <v>1</v>
      </c>
      <c r="B33" s="7"/>
      <c r="C33" s="38">
        <v>32.255064886860481</v>
      </c>
      <c r="D33" s="38">
        <v>0</v>
      </c>
      <c r="E33" s="38">
        <v>3.7736240913811008</v>
      </c>
      <c r="F33" s="38">
        <v>0</v>
      </c>
      <c r="G33" s="38">
        <v>6.8894918598914661</v>
      </c>
      <c r="H33" s="38">
        <v>0</v>
      </c>
      <c r="I33" s="38">
        <v>8.9324817518248185</v>
      </c>
      <c r="J33" s="38">
        <v>6.1612854783000452</v>
      </c>
      <c r="K33" s="38">
        <v>3.9243840271877652</v>
      </c>
      <c r="L33" s="38">
        <v>0</v>
      </c>
      <c r="M33" s="38">
        <v>2.57379767827529</v>
      </c>
      <c r="N33" s="38">
        <v>0</v>
      </c>
    </row>
    <row r="34" spans="1:14" x14ac:dyDescent="0.2">
      <c r="A34" s="7" t="s">
        <v>2</v>
      </c>
      <c r="B34" s="7"/>
      <c r="C34" s="38">
        <v>223.86010442590421</v>
      </c>
      <c r="D34" s="38">
        <v>0</v>
      </c>
      <c r="E34" s="38">
        <v>33.816895438688015</v>
      </c>
      <c r="F34" s="38">
        <v>0</v>
      </c>
      <c r="G34" s="38">
        <v>16.397122444438949</v>
      </c>
      <c r="H34" s="38">
        <v>0</v>
      </c>
      <c r="I34" s="38">
        <v>101.75612679010126</v>
      </c>
      <c r="J34" s="38">
        <v>37.542169263553006</v>
      </c>
      <c r="K34" s="38">
        <v>30.247187131305573</v>
      </c>
      <c r="L34" s="38">
        <v>0</v>
      </c>
      <c r="M34" s="38">
        <v>4.1006033578174188</v>
      </c>
      <c r="N34" s="38">
        <v>0</v>
      </c>
    </row>
    <row r="35" spans="1:14" x14ac:dyDescent="0.2">
      <c r="A35" s="7" t="s">
        <v>3</v>
      </c>
      <c r="B35" s="7"/>
      <c r="C35" s="38">
        <v>9709308.8465936724</v>
      </c>
      <c r="D35" s="38">
        <v>0</v>
      </c>
      <c r="E35" s="38">
        <v>1906097.7912329424</v>
      </c>
      <c r="F35" s="38">
        <v>0</v>
      </c>
      <c r="G35" s="38">
        <v>1062786.0995532421</v>
      </c>
      <c r="H35" s="38">
        <v>0</v>
      </c>
      <c r="I35" s="38">
        <v>4945285.7192043355</v>
      </c>
      <c r="J35" s="38">
        <v>522942.95736562432</v>
      </c>
      <c r="K35" s="38">
        <v>1109700.145605179</v>
      </c>
      <c r="L35" s="38">
        <v>0</v>
      </c>
      <c r="M35" s="38">
        <v>162496.13363234882</v>
      </c>
      <c r="N35" s="38">
        <v>0</v>
      </c>
    </row>
    <row r="36" spans="1:14" x14ac:dyDescent="0.2">
      <c r="A36" s="7" t="s">
        <v>4</v>
      </c>
      <c r="B36" s="7"/>
      <c r="C36" s="38">
        <v>3614.3513495826178</v>
      </c>
      <c r="D36" s="38">
        <v>0</v>
      </c>
      <c r="E36" s="38">
        <v>4697.1042297698204</v>
      </c>
      <c r="F36" s="38">
        <v>0</v>
      </c>
      <c r="G36" s="38">
        <v>5401.2835847389988</v>
      </c>
      <c r="H36" s="38">
        <v>0</v>
      </c>
      <c r="I36" s="38">
        <v>4049.9491899599043</v>
      </c>
      <c r="J36" s="38">
        <v>1160.7901364073814</v>
      </c>
      <c r="K36" s="38">
        <v>3057.3094857489768</v>
      </c>
      <c r="L36" s="38">
        <v>0</v>
      </c>
      <c r="M36" s="38">
        <v>3302.280978614303</v>
      </c>
      <c r="N36" s="38">
        <v>0</v>
      </c>
    </row>
    <row r="37" spans="1:14" x14ac:dyDescent="0.2">
      <c r="A37" s="7"/>
      <c r="B37" s="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x14ac:dyDescent="0.2">
      <c r="A38" s="7" t="s">
        <v>30</v>
      </c>
      <c r="B38" s="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x14ac:dyDescent="0.2">
      <c r="A39" s="7" t="s">
        <v>1</v>
      </c>
      <c r="B39" s="7"/>
      <c r="C39" s="38">
        <v>2140.9734396741278</v>
      </c>
      <c r="D39" s="38">
        <v>9.1666666666666661</v>
      </c>
      <c r="E39" s="38">
        <v>181.13395638629282</v>
      </c>
      <c r="F39" s="38">
        <v>67.057377049180332</v>
      </c>
      <c r="G39" s="38">
        <v>417.50320670942284</v>
      </c>
      <c r="H39" s="38">
        <v>90.555722891566276</v>
      </c>
      <c r="I39" s="38">
        <v>251.38555787278418</v>
      </c>
      <c r="J39" s="38">
        <v>636.15272563447968</v>
      </c>
      <c r="K39" s="38">
        <v>235.46304163126592</v>
      </c>
      <c r="L39" s="38">
        <v>122.69081272084804</v>
      </c>
      <c r="M39" s="38">
        <v>111.96019900497512</v>
      </c>
      <c r="N39" s="38">
        <v>17.904173106646059</v>
      </c>
    </row>
    <row r="40" spans="1:14" x14ac:dyDescent="0.2">
      <c r="A40" s="7" t="s">
        <v>2</v>
      </c>
      <c r="B40" s="7"/>
      <c r="C40" s="38">
        <v>31339.281570377974</v>
      </c>
      <c r="D40" s="38">
        <v>743.58089368258857</v>
      </c>
      <c r="E40" s="38">
        <v>2240.6420397117799</v>
      </c>
      <c r="F40" s="38">
        <v>1930.1010261083156</v>
      </c>
      <c r="G40" s="38">
        <v>8487.1505772416003</v>
      </c>
      <c r="H40" s="38">
        <v>1251.26499684277</v>
      </c>
      <c r="I40" s="38">
        <v>2933.9683224479195</v>
      </c>
      <c r="J40" s="38">
        <v>4979.4568141385307</v>
      </c>
      <c r="K40" s="38">
        <v>3180.2756755201285</v>
      </c>
      <c r="L40" s="38">
        <v>2536.3681014296862</v>
      </c>
      <c r="M40" s="38">
        <v>806.45199370409239</v>
      </c>
      <c r="N40" s="38">
        <v>2250.0211295505569</v>
      </c>
    </row>
    <row r="41" spans="1:14" x14ac:dyDescent="0.2">
      <c r="A41" s="7" t="s">
        <v>3</v>
      </c>
      <c r="B41" s="7"/>
      <c r="C41" s="38">
        <v>1549188545.3142865</v>
      </c>
      <c r="D41" s="38">
        <v>27935719.274308525</v>
      </c>
      <c r="E41" s="38">
        <v>121003827.47916858</v>
      </c>
      <c r="F41" s="38">
        <v>108731932.4378967</v>
      </c>
      <c r="G41" s="38">
        <v>425049121.20772302</v>
      </c>
      <c r="H41" s="38">
        <v>77435769.015698448</v>
      </c>
      <c r="I41" s="38">
        <v>202623470.66152149</v>
      </c>
      <c r="J41" s="38">
        <v>324918388.93776858</v>
      </c>
      <c r="K41" s="38">
        <v>105711445.48384537</v>
      </c>
      <c r="L41" s="38">
        <v>36564659.656006455</v>
      </c>
      <c r="M41" s="38">
        <v>19837417.089416228</v>
      </c>
      <c r="N41" s="38">
        <v>99376794.07093291</v>
      </c>
    </row>
    <row r="42" spans="1:14" x14ac:dyDescent="0.2">
      <c r="A42" s="7" t="s">
        <v>4</v>
      </c>
      <c r="B42" s="7"/>
      <c r="C42" s="38">
        <v>4119.4002853237771</v>
      </c>
      <c r="D42" s="38">
        <v>3130.7644211553907</v>
      </c>
      <c r="E42" s="38">
        <v>4500.3405770373756</v>
      </c>
      <c r="F42" s="38">
        <v>4694.5699977656141</v>
      </c>
      <c r="G42" s="38">
        <v>4173.4572490824885</v>
      </c>
      <c r="H42" s="38">
        <v>5157.165562523176</v>
      </c>
      <c r="I42" s="38">
        <v>5755.1027707434241</v>
      </c>
      <c r="J42" s="38">
        <v>5437.6478041942983</v>
      </c>
      <c r="K42" s="38">
        <v>2769.9759462559914</v>
      </c>
      <c r="L42" s="38">
        <v>1201.3457232869014</v>
      </c>
      <c r="M42" s="38">
        <v>2049.865464640734</v>
      </c>
      <c r="N42" s="38">
        <v>3680.5874385567618</v>
      </c>
    </row>
    <row r="43" spans="1:14" x14ac:dyDescent="0.2">
      <c r="A43" s="12"/>
      <c r="B43" s="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">
      <c r="A44" s="7" t="s">
        <v>31</v>
      </c>
      <c r="B44" s="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">
      <c r="A45" s="7" t="s">
        <v>1</v>
      </c>
      <c r="B45" s="7"/>
      <c r="C45" s="41" t="s">
        <v>57</v>
      </c>
      <c r="D45" s="41" t="s">
        <v>57</v>
      </c>
      <c r="E45" s="41" t="s">
        <v>57</v>
      </c>
      <c r="F45" s="41" t="s">
        <v>57</v>
      </c>
      <c r="G45" s="41" t="s">
        <v>57</v>
      </c>
      <c r="H45" s="41" t="s">
        <v>57</v>
      </c>
      <c r="I45" s="41" t="s">
        <v>57</v>
      </c>
      <c r="J45" s="41" t="s">
        <v>57</v>
      </c>
      <c r="K45" s="41" t="s">
        <v>57</v>
      </c>
      <c r="L45" s="41" t="s">
        <v>57</v>
      </c>
      <c r="M45" s="41" t="s">
        <v>57</v>
      </c>
      <c r="N45" s="41" t="s">
        <v>57</v>
      </c>
    </row>
    <row r="46" spans="1:14" x14ac:dyDescent="0.2">
      <c r="A46" s="7" t="s">
        <v>2</v>
      </c>
      <c r="B46" s="7"/>
      <c r="C46" s="41" t="s">
        <v>57</v>
      </c>
      <c r="D46" s="41" t="s">
        <v>57</v>
      </c>
      <c r="E46" s="41" t="s">
        <v>57</v>
      </c>
      <c r="F46" s="41" t="s">
        <v>57</v>
      </c>
      <c r="G46" s="41" t="s">
        <v>57</v>
      </c>
      <c r="H46" s="41" t="s">
        <v>57</v>
      </c>
      <c r="I46" s="41" t="s">
        <v>57</v>
      </c>
      <c r="J46" s="41" t="s">
        <v>57</v>
      </c>
      <c r="K46" s="41" t="s">
        <v>57</v>
      </c>
      <c r="L46" s="41" t="s">
        <v>57</v>
      </c>
      <c r="M46" s="41" t="s">
        <v>57</v>
      </c>
      <c r="N46" s="41" t="s">
        <v>57</v>
      </c>
    </row>
    <row r="47" spans="1:14" x14ac:dyDescent="0.2">
      <c r="A47" s="7" t="s">
        <v>3</v>
      </c>
      <c r="B47" s="7"/>
      <c r="C47" s="41" t="s">
        <v>57</v>
      </c>
      <c r="D47" s="41" t="s">
        <v>57</v>
      </c>
      <c r="E47" s="41" t="s">
        <v>57</v>
      </c>
      <c r="F47" s="41" t="s">
        <v>57</v>
      </c>
      <c r="G47" s="41" t="s">
        <v>57</v>
      </c>
      <c r="H47" s="41" t="s">
        <v>57</v>
      </c>
      <c r="I47" s="41" t="s">
        <v>57</v>
      </c>
      <c r="J47" s="41" t="s">
        <v>57</v>
      </c>
      <c r="K47" s="41" t="s">
        <v>57</v>
      </c>
      <c r="L47" s="41" t="s">
        <v>57</v>
      </c>
      <c r="M47" s="41" t="s">
        <v>57</v>
      </c>
      <c r="N47" s="41" t="s">
        <v>57</v>
      </c>
    </row>
    <row r="48" spans="1:14" x14ac:dyDescent="0.2">
      <c r="A48" s="7" t="s">
        <v>4</v>
      </c>
      <c r="B48" s="7"/>
      <c r="C48" s="41" t="s">
        <v>57</v>
      </c>
      <c r="D48" s="41" t="s">
        <v>57</v>
      </c>
      <c r="E48" s="41" t="s">
        <v>57</v>
      </c>
      <c r="F48" s="41" t="s">
        <v>57</v>
      </c>
      <c r="G48" s="41" t="s">
        <v>57</v>
      </c>
      <c r="H48" s="41" t="s">
        <v>57</v>
      </c>
      <c r="I48" s="41" t="s">
        <v>57</v>
      </c>
      <c r="J48" s="41" t="s">
        <v>57</v>
      </c>
      <c r="K48" s="41" t="s">
        <v>57</v>
      </c>
      <c r="L48" s="41" t="s">
        <v>57</v>
      </c>
      <c r="M48" s="41" t="s">
        <v>57</v>
      </c>
      <c r="N48" s="41" t="s">
        <v>57</v>
      </c>
    </row>
    <row r="49" spans="1:14" x14ac:dyDescent="0.2">
      <c r="A49" s="7"/>
      <c r="B49" s="7"/>
      <c r="C49" s="38"/>
      <c r="D49" s="38"/>
      <c r="E49" s="38"/>
      <c r="F49" s="38"/>
      <c r="G49" s="38"/>
      <c r="H49" s="16"/>
      <c r="I49" s="38"/>
      <c r="J49" s="38"/>
      <c r="K49" s="38"/>
      <c r="L49" s="38"/>
      <c r="M49" s="38"/>
      <c r="N49" s="38"/>
    </row>
    <row r="50" spans="1:14" x14ac:dyDescent="0.2">
      <c r="A50" s="7" t="s">
        <v>32</v>
      </c>
      <c r="B50" s="7"/>
      <c r="C50" s="38"/>
      <c r="D50" s="38"/>
      <c r="E50" s="38"/>
      <c r="F50" s="38"/>
      <c r="G50" s="38"/>
      <c r="H50" s="16"/>
      <c r="I50" s="38"/>
      <c r="J50" s="38"/>
      <c r="K50" s="38"/>
      <c r="L50" s="38"/>
      <c r="M50" s="38"/>
      <c r="N50" s="38"/>
    </row>
    <row r="51" spans="1:14" x14ac:dyDescent="0.2">
      <c r="A51" s="7" t="s">
        <v>1</v>
      </c>
      <c r="B51" s="7"/>
      <c r="C51" s="38">
        <v>56.657514147806054</v>
      </c>
      <c r="D51" s="38">
        <v>0</v>
      </c>
      <c r="E51" s="38">
        <v>11.320872274143301</v>
      </c>
      <c r="F51" s="38">
        <v>0</v>
      </c>
      <c r="G51" s="38">
        <v>5.5115934879131725</v>
      </c>
      <c r="H51" s="16">
        <f>+H$246*G51</f>
        <v>0</v>
      </c>
      <c r="I51" s="38">
        <v>12.760688216892596</v>
      </c>
      <c r="J51" s="41">
        <v>16.943535065325126</v>
      </c>
      <c r="K51" s="38">
        <v>6.5406400453129425</v>
      </c>
      <c r="L51" s="41" t="s">
        <v>53</v>
      </c>
      <c r="M51" s="41" t="s">
        <v>53</v>
      </c>
      <c r="N51" s="38">
        <v>0</v>
      </c>
    </row>
    <row r="52" spans="1:14" x14ac:dyDescent="0.2">
      <c r="A52" s="7" t="s">
        <v>2</v>
      </c>
      <c r="B52" s="7"/>
      <c r="C52" s="38">
        <v>259.89723971542776</v>
      </c>
      <c r="D52" s="38">
        <v>0</v>
      </c>
      <c r="E52" s="38">
        <v>49.089041765837436</v>
      </c>
      <c r="F52" s="38">
        <v>0</v>
      </c>
      <c r="G52" s="38">
        <v>6.5588489777755807</v>
      </c>
      <c r="H52" s="16">
        <f>+H$247*G52</f>
        <v>0</v>
      </c>
      <c r="I52" s="38">
        <v>12.719515848762658</v>
      </c>
      <c r="J52" s="41">
        <v>25.028112842368671</v>
      </c>
      <c r="K52" s="38">
        <v>45.370780696958356</v>
      </c>
      <c r="L52" s="41" t="s">
        <v>53</v>
      </c>
      <c r="M52" s="41" t="s">
        <v>53</v>
      </c>
      <c r="N52" s="38">
        <v>0</v>
      </c>
    </row>
    <row r="53" spans="1:14" x14ac:dyDescent="0.2">
      <c r="A53" s="7" t="s">
        <v>3</v>
      </c>
      <c r="B53" s="7"/>
      <c r="C53" s="38">
        <v>9159253.4317833092</v>
      </c>
      <c r="D53" s="38">
        <v>0</v>
      </c>
      <c r="E53" s="38">
        <v>1875599.7339895682</v>
      </c>
      <c r="F53" s="38">
        <v>0</v>
      </c>
      <c r="G53" s="38">
        <v>474110.43717767001</v>
      </c>
      <c r="H53" s="16">
        <f>+H$248*G53</f>
        <v>0</v>
      </c>
      <c r="I53" s="38">
        <v>447341.59268228064</v>
      </c>
      <c r="J53" s="41">
        <v>1568919.1136518607</v>
      </c>
      <c r="K53" s="38">
        <v>1066633.5958210123</v>
      </c>
      <c r="L53" s="41" t="s">
        <v>53</v>
      </c>
      <c r="M53" s="41" t="s">
        <v>53</v>
      </c>
      <c r="N53" s="38">
        <v>0</v>
      </c>
    </row>
    <row r="54" spans="1:14" x14ac:dyDescent="0.2">
      <c r="A54" s="7" t="s">
        <v>4</v>
      </c>
      <c r="B54" s="7"/>
      <c r="C54" s="38">
        <v>2936.8188756102718</v>
      </c>
      <c r="D54" s="38">
        <v>0</v>
      </c>
      <c r="E54" s="38">
        <v>3184.0095510122169</v>
      </c>
      <c r="F54" s="38">
        <v>0</v>
      </c>
      <c r="G54" s="38">
        <v>6023.8013151415225</v>
      </c>
      <c r="H54" s="38">
        <v>0</v>
      </c>
      <c r="I54" s="38">
        <v>2930.8085700827305</v>
      </c>
      <c r="J54" s="41">
        <v>5223.8560811369107</v>
      </c>
      <c r="K54" s="38">
        <v>1959.1052130836104</v>
      </c>
      <c r="L54" s="41" t="s">
        <v>53</v>
      </c>
      <c r="M54" s="41" t="s">
        <v>53</v>
      </c>
      <c r="N54" s="38">
        <v>0</v>
      </c>
    </row>
    <row r="55" spans="1:14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14" customFormat="1" x14ac:dyDescent="0.2">
      <c r="A56" s="43" t="s">
        <v>58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">
      <c r="A57" s="42" t="s">
        <v>51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x14ac:dyDescent="0.2">
      <c r="A58" s="42" t="s">
        <v>55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ht="13.5" x14ac:dyDescent="0.2">
      <c r="A59" s="21"/>
      <c r="B59" s="21"/>
      <c r="C59" s="22"/>
      <c r="D59" s="21"/>
      <c r="E59" s="21"/>
      <c r="F59" s="21"/>
      <c r="G59" s="23" t="s">
        <v>52</v>
      </c>
      <c r="H59" s="21"/>
      <c r="I59" s="21"/>
      <c r="J59" s="21"/>
      <c r="K59" s="21"/>
      <c r="L59" s="21"/>
      <c r="M59" s="24"/>
      <c r="N59" s="25"/>
    </row>
    <row r="60" spans="1:14" ht="13.5" x14ac:dyDescent="0.2">
      <c r="A60" s="21"/>
      <c r="B60" s="21"/>
      <c r="C60" s="22"/>
      <c r="D60" s="21"/>
      <c r="E60" s="21"/>
      <c r="F60" s="21"/>
      <c r="G60" s="23" t="s">
        <v>56</v>
      </c>
      <c r="H60" s="21"/>
      <c r="I60" s="21"/>
      <c r="J60" s="21"/>
      <c r="K60" s="21"/>
      <c r="L60" s="21"/>
      <c r="M60" s="24"/>
      <c r="N60" s="25"/>
    </row>
    <row r="61" spans="1:14" x14ac:dyDescent="0.2">
      <c r="A61" s="25"/>
      <c r="B61" s="25"/>
      <c r="C61" s="22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7"/>
    </row>
    <row r="63" spans="1:14" x14ac:dyDescent="0.2">
      <c r="A63" s="28"/>
      <c r="B63" s="29"/>
      <c r="C63" s="30"/>
      <c r="D63" s="30"/>
      <c r="E63" s="30"/>
      <c r="F63" s="30"/>
      <c r="G63" s="30" t="s">
        <v>7</v>
      </c>
      <c r="H63" s="30"/>
      <c r="I63" s="30"/>
      <c r="J63" s="30"/>
      <c r="K63" s="30"/>
      <c r="L63" s="30"/>
      <c r="M63" s="30"/>
      <c r="N63" s="30"/>
    </row>
    <row r="64" spans="1:14" x14ac:dyDescent="0.2">
      <c r="A64" s="31"/>
      <c r="B64" s="32"/>
      <c r="C64" s="33"/>
      <c r="D64" s="33"/>
      <c r="E64" s="33"/>
      <c r="F64" s="33"/>
      <c r="G64" s="33" t="s">
        <v>19</v>
      </c>
      <c r="H64" s="33"/>
      <c r="I64" s="33" t="s">
        <v>11</v>
      </c>
      <c r="J64" s="33" t="s">
        <v>12</v>
      </c>
      <c r="K64" s="33" t="s">
        <v>14</v>
      </c>
      <c r="L64" s="33" t="s">
        <v>16</v>
      </c>
      <c r="M64" s="33" t="s">
        <v>20</v>
      </c>
      <c r="N64" s="33"/>
    </row>
    <row r="65" spans="1:14" s="6" customFormat="1" ht="13.5" thickBot="1" x14ac:dyDescent="0.25">
      <c r="A65" s="34" t="s">
        <v>18</v>
      </c>
      <c r="B65" s="35"/>
      <c r="C65" s="36" t="s">
        <v>17</v>
      </c>
      <c r="D65" s="37" t="s">
        <v>21</v>
      </c>
      <c r="E65" s="37" t="s">
        <v>22</v>
      </c>
      <c r="F65" s="37" t="s">
        <v>23</v>
      </c>
      <c r="G65" s="37" t="s">
        <v>8</v>
      </c>
      <c r="H65" s="37" t="s">
        <v>9</v>
      </c>
      <c r="I65" s="37" t="s">
        <v>10</v>
      </c>
      <c r="J65" s="37" t="s">
        <v>13</v>
      </c>
      <c r="K65" s="37" t="s">
        <v>15</v>
      </c>
      <c r="L65" s="37" t="s">
        <v>24</v>
      </c>
      <c r="M65" s="37" t="s">
        <v>25</v>
      </c>
      <c r="N65" s="37" t="s">
        <v>6</v>
      </c>
    </row>
    <row r="66" spans="1:14" ht="13.5" thickTop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">
      <c r="A67" s="7" t="s">
        <v>33</v>
      </c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2">
      <c r="A68" s="7" t="s">
        <v>1</v>
      </c>
      <c r="B68" s="7"/>
      <c r="C68" s="39">
        <v>408.45836951921223</v>
      </c>
      <c r="D68" s="39">
        <v>0</v>
      </c>
      <c r="E68" s="39">
        <v>115.72447213568709</v>
      </c>
      <c r="F68" s="39">
        <v>3.7254098360655741</v>
      </c>
      <c r="G68" s="39">
        <v>68.894918598914657</v>
      </c>
      <c r="H68" s="39">
        <v>3.5512048192771086</v>
      </c>
      <c r="I68" s="39">
        <v>35.729927007299274</v>
      </c>
      <c r="J68" s="39">
        <v>109.3628172398258</v>
      </c>
      <c r="K68" s="39">
        <v>44.476352308128007</v>
      </c>
      <c r="L68" s="39">
        <v>10.319787985865723</v>
      </c>
      <c r="M68" s="39">
        <v>7.7213930348258701</v>
      </c>
      <c r="N68" s="39">
        <v>8.9520865533230296</v>
      </c>
    </row>
    <row r="69" spans="1:14" x14ac:dyDescent="0.2">
      <c r="A69" s="7" t="s">
        <v>2</v>
      </c>
      <c r="B69" s="7"/>
      <c r="C69" s="39">
        <v>2864.1338066185644</v>
      </c>
      <c r="D69" s="39">
        <v>0</v>
      </c>
      <c r="E69" s="39">
        <v>509.43516676991294</v>
      </c>
      <c r="F69" s="39">
        <v>8.4560833564438802</v>
      </c>
      <c r="G69" s="39">
        <v>279.84422305175809</v>
      </c>
      <c r="H69" s="39">
        <v>1.260085596014874</v>
      </c>
      <c r="I69" s="39">
        <v>104.93600575229192</v>
      </c>
      <c r="J69" s="39">
        <v>300.33735410842405</v>
      </c>
      <c r="K69" s="39">
        <v>445.0657535034963</v>
      </c>
      <c r="L69" s="39">
        <v>221.05960517047723</v>
      </c>
      <c r="M69" s="39">
        <v>34.171694648478493</v>
      </c>
      <c r="N69" s="39">
        <v>959.56783466126683</v>
      </c>
    </row>
    <row r="70" spans="1:14" x14ac:dyDescent="0.2">
      <c r="A70" s="7" t="s">
        <v>3</v>
      </c>
      <c r="B70" s="7"/>
      <c r="C70" s="39">
        <v>89579565.367483974</v>
      </c>
      <c r="D70" s="39">
        <v>0</v>
      </c>
      <c r="E70" s="39">
        <v>20089398.587285645</v>
      </c>
      <c r="F70" s="39">
        <v>541771.31549770012</v>
      </c>
      <c r="G70" s="39">
        <v>9861593.1166970152</v>
      </c>
      <c r="H70" s="39">
        <v>16601.257557307577</v>
      </c>
      <c r="I70" s="39">
        <v>3596595.2210178883</v>
      </c>
      <c r="J70" s="39">
        <v>12967132.306585187</v>
      </c>
      <c r="K70" s="39">
        <v>11458975.759591231</v>
      </c>
      <c r="L70" s="39">
        <v>2506847.7807437168</v>
      </c>
      <c r="M70" s="39">
        <v>950925.74414465763</v>
      </c>
      <c r="N70" s="39">
        <v>27589724.278363634</v>
      </c>
    </row>
    <row r="71" spans="1:14" x14ac:dyDescent="0.2">
      <c r="A71" s="7" t="s">
        <v>4</v>
      </c>
      <c r="B71" s="7"/>
      <c r="C71" s="39">
        <v>2606.3599973483438</v>
      </c>
      <c r="D71" s="39"/>
      <c r="E71" s="39">
        <v>3286.2210113119013</v>
      </c>
      <c r="F71" s="39">
        <v>5339.0686588258413</v>
      </c>
      <c r="G71" s="39">
        <v>2936.6317354331213</v>
      </c>
      <c r="H71" s="39">
        <v>1097.8921861743918</v>
      </c>
      <c r="I71" s="39">
        <v>2856.1814057003139</v>
      </c>
      <c r="J71" s="39">
        <v>3597.935268791095</v>
      </c>
      <c r="K71" s="39">
        <v>2145.5585812110821</v>
      </c>
      <c r="L71" s="39">
        <v>945.01200962310611</v>
      </c>
      <c r="M71" s="39">
        <v>2318.9898197098387</v>
      </c>
      <c r="N71" s="39">
        <v>2396.0199652536785</v>
      </c>
    </row>
    <row r="72" spans="1:14" x14ac:dyDescent="0.2">
      <c r="A72" s="7"/>
      <c r="B72" s="7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1:14" x14ac:dyDescent="0.2">
      <c r="A73" s="7" t="s">
        <v>34</v>
      </c>
      <c r="B73" s="7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14" x14ac:dyDescent="0.2">
      <c r="A74" s="7" t="s">
        <v>1</v>
      </c>
      <c r="B74" s="7"/>
      <c r="C74" s="39">
        <v>1193.8645695100088</v>
      </c>
      <c r="D74" s="39">
        <v>5.5</v>
      </c>
      <c r="E74" s="39">
        <v>81.761855313257186</v>
      </c>
      <c r="F74" s="39">
        <v>23.594262295081968</v>
      </c>
      <c r="G74" s="39">
        <v>140.54563394178589</v>
      </c>
      <c r="H74" s="39">
        <v>33.736445783132531</v>
      </c>
      <c r="I74" s="39">
        <v>213.10349322210638</v>
      </c>
      <c r="J74" s="39">
        <v>385.0803423937528</v>
      </c>
      <c r="K74" s="39">
        <v>156.97536108751061</v>
      </c>
      <c r="L74" s="39">
        <v>64.21201413427562</v>
      </c>
      <c r="M74" s="39">
        <v>75.927031509121051</v>
      </c>
      <c r="N74" s="39">
        <v>13.428129829984545</v>
      </c>
    </row>
    <row r="75" spans="1:14" x14ac:dyDescent="0.2">
      <c r="A75" s="7" t="s">
        <v>2</v>
      </c>
      <c r="B75" s="7"/>
      <c r="C75" s="39">
        <v>10012.349173740868</v>
      </c>
      <c r="D75" s="39">
        <v>16.616332819722651</v>
      </c>
      <c r="E75" s="39">
        <v>248.71781161357634</v>
      </c>
      <c r="F75" s="39">
        <v>402.72096985063979</v>
      </c>
      <c r="G75" s="39">
        <v>931.35655484413235</v>
      </c>
      <c r="H75" s="39">
        <v>303.68062863958465</v>
      </c>
      <c r="I75" s="39">
        <v>1075.8590488745081</v>
      </c>
      <c r="J75" s="39">
        <v>1825.9145960000781</v>
      </c>
      <c r="K75" s="39">
        <v>1536.1250035970188</v>
      </c>
      <c r="L75" s="39">
        <v>2187.326619581564</v>
      </c>
      <c r="M75" s="39">
        <v>477.03685729275975</v>
      </c>
      <c r="N75" s="39">
        <v>1006.9947506272835</v>
      </c>
    </row>
    <row r="76" spans="1:14" x14ac:dyDescent="0.2">
      <c r="A76" s="7" t="s">
        <v>3</v>
      </c>
      <c r="B76" s="7"/>
      <c r="C76" s="39">
        <v>456062378.76413816</v>
      </c>
      <c r="D76" s="39">
        <v>541910.03382256266</v>
      </c>
      <c r="E76" s="39">
        <v>10244778.453264156</v>
      </c>
      <c r="F76" s="39">
        <v>23600022.775334973</v>
      </c>
      <c r="G76" s="39">
        <v>34147696.750533499</v>
      </c>
      <c r="H76" s="39">
        <v>23930064.70495275</v>
      </c>
      <c r="I76" s="39">
        <v>81386366.85687162</v>
      </c>
      <c r="J76" s="39">
        <v>125432443.05694871</v>
      </c>
      <c r="K76" s="39">
        <v>62320790.131763294</v>
      </c>
      <c r="L76" s="39">
        <v>47893589.209716804</v>
      </c>
      <c r="M76" s="39">
        <v>11142306.755616663</v>
      </c>
      <c r="N76" s="39">
        <v>35422410.035313129</v>
      </c>
    </row>
    <row r="77" spans="1:14" x14ac:dyDescent="0.2">
      <c r="A77" s="7" t="s">
        <v>4</v>
      </c>
      <c r="B77" s="7"/>
      <c r="C77" s="39">
        <v>3795.8322837981032</v>
      </c>
      <c r="D77" s="39">
        <v>2717.7578816676182</v>
      </c>
      <c r="E77" s="39">
        <v>3432.5307553703637</v>
      </c>
      <c r="F77" s="39">
        <v>4883.4520967225553</v>
      </c>
      <c r="G77" s="39">
        <v>3055.3727045535484</v>
      </c>
      <c r="H77" s="39">
        <v>6566.675219553741</v>
      </c>
      <c r="I77" s="39">
        <v>6303.9830776789186</v>
      </c>
      <c r="J77" s="39">
        <v>5724.6399207154436</v>
      </c>
      <c r="K77" s="39">
        <v>3380.8441145648835</v>
      </c>
      <c r="L77" s="39">
        <v>1824.6623062204451</v>
      </c>
      <c r="M77" s="39">
        <v>1946.4440719267418</v>
      </c>
      <c r="N77" s="39">
        <v>2931.363347330227</v>
      </c>
    </row>
    <row r="78" spans="1:14" x14ac:dyDescent="0.2">
      <c r="A78" s="7"/>
      <c r="B78" s="7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4" x14ac:dyDescent="0.2">
      <c r="A79" s="7" t="s">
        <v>35</v>
      </c>
      <c r="B79" s="7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</row>
    <row r="80" spans="1:14" x14ac:dyDescent="0.2">
      <c r="A80" s="7" t="s">
        <v>1</v>
      </c>
      <c r="B80" s="7"/>
      <c r="C80" s="39">
        <v>284.90524887930729</v>
      </c>
      <c r="D80" s="39">
        <v>0</v>
      </c>
      <c r="E80" s="39">
        <v>51.57286258220838</v>
      </c>
      <c r="F80" s="39">
        <v>17.385245901639344</v>
      </c>
      <c r="G80" s="39">
        <v>64.761223482979773</v>
      </c>
      <c r="H80" s="39">
        <v>12.429216867469879</v>
      </c>
      <c r="I80" s="39">
        <v>21.693169968717417</v>
      </c>
      <c r="J80" s="39">
        <v>30.806427391500225</v>
      </c>
      <c r="K80" s="39">
        <v>35.319456244689889</v>
      </c>
      <c r="L80" s="39">
        <v>19.492932862190813</v>
      </c>
      <c r="M80" s="39">
        <v>18.016583747927029</v>
      </c>
      <c r="N80" s="39">
        <v>13.428129829984545</v>
      </c>
    </row>
    <row r="81" spans="1:14" x14ac:dyDescent="0.2">
      <c r="A81" s="7" t="s">
        <v>2</v>
      </c>
      <c r="B81" s="7"/>
      <c r="C81" s="39">
        <v>3490.2740249359726</v>
      </c>
      <c r="D81" s="39">
        <v>0</v>
      </c>
      <c r="E81" s="39">
        <v>209.4465782009064</v>
      </c>
      <c r="F81" s="39">
        <v>297.01992789509131</v>
      </c>
      <c r="G81" s="39">
        <v>570.61986106647544</v>
      </c>
      <c r="H81" s="39">
        <v>69.304707780818077</v>
      </c>
      <c r="I81" s="39">
        <v>64.657538897876833</v>
      </c>
      <c r="J81" s="39">
        <v>110.35122480498914</v>
      </c>
      <c r="K81" s="39">
        <v>284.10750769762018</v>
      </c>
      <c r="L81" s="39">
        <v>292.9833044603933</v>
      </c>
      <c r="M81" s="39">
        <v>69.710257082896121</v>
      </c>
      <c r="N81" s="39">
        <v>1522.0731170489059</v>
      </c>
    </row>
    <row r="82" spans="1:14" x14ac:dyDescent="0.2">
      <c r="A82" s="7" t="s">
        <v>3</v>
      </c>
      <c r="B82" s="7"/>
      <c r="C82" s="39">
        <v>101253168.18039605</v>
      </c>
      <c r="D82" s="39">
        <v>0</v>
      </c>
      <c r="E82" s="39">
        <v>9535388.8671786301</v>
      </c>
      <c r="F82" s="39">
        <v>11787335.225934183</v>
      </c>
      <c r="G82" s="39">
        <v>16176786.635366363</v>
      </c>
      <c r="H82" s="39">
        <v>4000241.4804543983</v>
      </c>
      <c r="I82" s="39">
        <v>1960230.960781045</v>
      </c>
      <c r="J82" s="39">
        <v>2457965.20581422</v>
      </c>
      <c r="K82" s="39">
        <v>7853599.1244280832</v>
      </c>
      <c r="L82" s="39">
        <v>3164393.1351194796</v>
      </c>
      <c r="M82" s="39">
        <v>2116092.1351236771</v>
      </c>
      <c r="N82" s="39">
        <v>42201135.410195954</v>
      </c>
    </row>
    <row r="83" spans="1:14" x14ac:dyDescent="0.2">
      <c r="A83" s="7" t="s">
        <v>4</v>
      </c>
      <c r="B83" s="7"/>
      <c r="C83" s="39">
        <v>2417.507609646148</v>
      </c>
      <c r="D83" s="39">
        <v>0</v>
      </c>
      <c r="E83" s="39">
        <v>3793.8826490129486</v>
      </c>
      <c r="F83" s="39">
        <v>3307.111217943127</v>
      </c>
      <c r="G83" s="39">
        <v>2362.4581703617773</v>
      </c>
      <c r="H83" s="39">
        <v>4809.9684332959223</v>
      </c>
      <c r="I83" s="39">
        <v>2526.4274336685448</v>
      </c>
      <c r="J83" s="39">
        <v>1856.1681955032636</v>
      </c>
      <c r="K83" s="39">
        <v>2303.587817886526</v>
      </c>
      <c r="L83" s="39">
        <v>900.04933356969252</v>
      </c>
      <c r="M83" s="39">
        <v>2529.6279003907575</v>
      </c>
      <c r="N83" s="39">
        <v>2310.507455122472</v>
      </c>
    </row>
    <row r="84" spans="1:14" x14ac:dyDescent="0.2">
      <c r="A84" s="7"/>
      <c r="B84" s="7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x14ac:dyDescent="0.2">
      <c r="A85" s="7" t="s">
        <v>50</v>
      </c>
      <c r="B85" s="7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</row>
    <row r="86" spans="1:14" x14ac:dyDescent="0.2">
      <c r="A86" s="7" t="s">
        <v>1</v>
      </c>
      <c r="B86" s="7"/>
      <c r="C86" s="41" t="s">
        <v>57</v>
      </c>
      <c r="D86" s="41" t="s">
        <v>57</v>
      </c>
      <c r="E86" s="41" t="s">
        <v>57</v>
      </c>
      <c r="F86" s="41" t="s">
        <v>57</v>
      </c>
      <c r="G86" s="41" t="s">
        <v>57</v>
      </c>
      <c r="H86" s="41" t="s">
        <v>57</v>
      </c>
      <c r="I86" s="41" t="s">
        <v>57</v>
      </c>
      <c r="J86" s="41" t="s">
        <v>57</v>
      </c>
      <c r="K86" s="41" t="s">
        <v>57</v>
      </c>
      <c r="L86" s="41" t="s">
        <v>57</v>
      </c>
      <c r="M86" s="41" t="s">
        <v>57</v>
      </c>
      <c r="N86" s="41" t="s">
        <v>57</v>
      </c>
    </row>
    <row r="87" spans="1:14" x14ac:dyDescent="0.2">
      <c r="A87" s="7" t="s">
        <v>2</v>
      </c>
      <c r="B87" s="7"/>
      <c r="C87" s="41" t="s">
        <v>57</v>
      </c>
      <c r="D87" s="41" t="s">
        <v>57</v>
      </c>
      <c r="E87" s="41" t="s">
        <v>57</v>
      </c>
      <c r="F87" s="41" t="s">
        <v>57</v>
      </c>
      <c r="G87" s="41" t="s">
        <v>57</v>
      </c>
      <c r="H87" s="41" t="s">
        <v>57</v>
      </c>
      <c r="I87" s="41" t="s">
        <v>57</v>
      </c>
      <c r="J87" s="41" t="s">
        <v>57</v>
      </c>
      <c r="K87" s="41" t="s">
        <v>57</v>
      </c>
      <c r="L87" s="41" t="s">
        <v>57</v>
      </c>
      <c r="M87" s="41" t="s">
        <v>57</v>
      </c>
      <c r="N87" s="41" t="s">
        <v>57</v>
      </c>
    </row>
    <row r="88" spans="1:14" x14ac:dyDescent="0.2">
      <c r="A88" s="7" t="s">
        <v>3</v>
      </c>
      <c r="B88" s="7"/>
      <c r="C88" s="41" t="s">
        <v>57</v>
      </c>
      <c r="D88" s="41" t="s">
        <v>57</v>
      </c>
      <c r="E88" s="41" t="s">
        <v>57</v>
      </c>
      <c r="F88" s="41" t="s">
        <v>57</v>
      </c>
      <c r="G88" s="41" t="s">
        <v>57</v>
      </c>
      <c r="H88" s="41" t="s">
        <v>57</v>
      </c>
      <c r="I88" s="41" t="s">
        <v>57</v>
      </c>
      <c r="J88" s="41" t="s">
        <v>57</v>
      </c>
      <c r="K88" s="41" t="s">
        <v>57</v>
      </c>
      <c r="L88" s="41" t="s">
        <v>57</v>
      </c>
      <c r="M88" s="41" t="s">
        <v>57</v>
      </c>
      <c r="N88" s="41" t="s">
        <v>57</v>
      </c>
    </row>
    <row r="89" spans="1:14" x14ac:dyDescent="0.2">
      <c r="A89" s="7" t="s">
        <v>4</v>
      </c>
      <c r="B89" s="7"/>
      <c r="C89" s="41" t="s">
        <v>57</v>
      </c>
      <c r="D89" s="41" t="s">
        <v>57</v>
      </c>
      <c r="E89" s="41" t="s">
        <v>57</v>
      </c>
      <c r="F89" s="41" t="s">
        <v>57</v>
      </c>
      <c r="G89" s="41" t="s">
        <v>57</v>
      </c>
      <c r="H89" s="41" t="s">
        <v>57</v>
      </c>
      <c r="I89" s="41" t="s">
        <v>57</v>
      </c>
      <c r="J89" s="41" t="s">
        <v>57</v>
      </c>
      <c r="K89" s="41" t="s">
        <v>57</v>
      </c>
      <c r="L89" s="41" t="s">
        <v>57</v>
      </c>
      <c r="M89" s="41" t="s">
        <v>57</v>
      </c>
      <c r="N89" s="41" t="s">
        <v>57</v>
      </c>
    </row>
    <row r="90" spans="1:14" x14ac:dyDescent="0.2">
      <c r="A90" s="13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7" t="s">
        <v>36</v>
      </c>
      <c r="B91" s="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7" t="s">
        <v>1</v>
      </c>
      <c r="B92" s="7"/>
      <c r="C92" s="39">
        <v>232.01689728154295</v>
      </c>
      <c r="D92" s="41">
        <v>3.6666666666666665</v>
      </c>
      <c r="E92" s="39">
        <v>36.478366216683973</v>
      </c>
      <c r="F92" s="39">
        <v>7.4508196721311482</v>
      </c>
      <c r="G92" s="39">
        <v>46.848544647261967</v>
      </c>
      <c r="H92" s="41">
        <v>0</v>
      </c>
      <c r="I92" s="39">
        <v>14.036757038581857</v>
      </c>
      <c r="J92" s="39">
        <v>26.185463282775192</v>
      </c>
      <c r="K92" s="39">
        <v>43.168224299065415</v>
      </c>
      <c r="L92" s="39">
        <v>21.786219081272083</v>
      </c>
      <c r="M92" s="39">
        <v>16.729684908789384</v>
      </c>
      <c r="N92" s="39">
        <v>15.666151468315302</v>
      </c>
    </row>
    <row r="93" spans="1:14" x14ac:dyDescent="0.2">
      <c r="A93" s="7" t="s">
        <v>2</v>
      </c>
      <c r="B93" s="7"/>
      <c r="C93" s="39">
        <v>3720.2674613539543</v>
      </c>
      <c r="D93" s="41">
        <v>12.462249614791988</v>
      </c>
      <c r="E93" s="39">
        <v>157.0849336506798</v>
      </c>
      <c r="F93" s="39">
        <v>132.12630244443562</v>
      </c>
      <c r="G93" s="39">
        <v>554.22273862203656</v>
      </c>
      <c r="H93" s="41">
        <v>0</v>
      </c>
      <c r="I93" s="39">
        <v>52.99798270317774</v>
      </c>
      <c r="J93" s="39">
        <v>1288.9478113819866</v>
      </c>
      <c r="K93" s="39">
        <v>370.52804235849328</v>
      </c>
      <c r="L93" s="39">
        <v>224.23270955091471</v>
      </c>
      <c r="M93" s="39">
        <v>86.112670514165799</v>
      </c>
      <c r="N93" s="39">
        <v>841.55202051327194</v>
      </c>
    </row>
    <row r="94" spans="1:14" x14ac:dyDescent="0.2">
      <c r="A94" s="7" t="s">
        <v>3</v>
      </c>
      <c r="B94" s="7"/>
      <c r="C94" s="39">
        <v>100262637.29300705</v>
      </c>
      <c r="D94" s="41">
        <v>1116338.2069713376</v>
      </c>
      <c r="E94" s="39">
        <v>7189162.1863024486</v>
      </c>
      <c r="F94" s="39">
        <v>4554298.4387021884</v>
      </c>
      <c r="G94" s="39">
        <v>14041456.597223001</v>
      </c>
      <c r="H94" s="41">
        <v>0</v>
      </c>
      <c r="I94" s="39">
        <v>1727306.44235328</v>
      </c>
      <c r="J94" s="39">
        <v>31321182.834752887</v>
      </c>
      <c r="K94" s="39">
        <v>11166415.183386177</v>
      </c>
      <c r="L94" s="39">
        <v>3090154.4835744016</v>
      </c>
      <c r="M94" s="39">
        <v>1991255.4442790737</v>
      </c>
      <c r="N94" s="39">
        <v>24065067.475462247</v>
      </c>
    </row>
    <row r="95" spans="1:14" x14ac:dyDescent="0.2">
      <c r="A95" s="7" t="s">
        <v>4</v>
      </c>
      <c r="B95" s="7"/>
      <c r="C95" s="39">
        <v>2245.8653473738295</v>
      </c>
      <c r="D95" s="41">
        <v>7464.7986350601514</v>
      </c>
      <c r="E95" s="39">
        <v>3813.8402896791413</v>
      </c>
      <c r="F95" s="39">
        <v>2872.439952305896</v>
      </c>
      <c r="G95" s="39">
        <v>2111.2836077624465</v>
      </c>
      <c r="H95" s="41">
        <v>0</v>
      </c>
      <c r="I95" s="39">
        <v>2715.9940093495156</v>
      </c>
      <c r="J95" s="39">
        <v>2024.9839027727896</v>
      </c>
      <c r="K95" s="39">
        <v>2511.3742881441717</v>
      </c>
      <c r="L95" s="39">
        <v>1148.4179723240991</v>
      </c>
      <c r="M95" s="39">
        <v>1926.9865015117086</v>
      </c>
      <c r="N95" s="39">
        <v>2383.0045448631026</v>
      </c>
    </row>
    <row r="96" spans="1:14" x14ac:dyDescent="0.2">
      <c r="A96" s="7"/>
      <c r="B96" s="7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x14ac:dyDescent="0.2">
      <c r="A97" s="7" t="s">
        <v>37</v>
      </c>
      <c r="B97" s="7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1:14" x14ac:dyDescent="0.2">
      <c r="A98" s="7" t="s">
        <v>1</v>
      </c>
      <c r="B98" s="7"/>
      <c r="C98" s="39">
        <v>1358.7273898525048</v>
      </c>
      <c r="D98" s="39">
        <v>12.833333333333332</v>
      </c>
      <c r="E98" s="39">
        <v>125.78746971270336</v>
      </c>
      <c r="F98" s="39">
        <v>37.254098360655739</v>
      </c>
      <c r="G98" s="39">
        <v>325.18401578687718</v>
      </c>
      <c r="H98" s="39">
        <v>33.736445783132531</v>
      </c>
      <c r="I98" s="39">
        <v>210.55135557872785</v>
      </c>
      <c r="J98" s="39">
        <v>294.20138158882713</v>
      </c>
      <c r="K98" s="39">
        <v>117.73152081563296</v>
      </c>
      <c r="L98" s="39">
        <v>107.78445229681978</v>
      </c>
      <c r="M98" s="39">
        <v>74.640132669983416</v>
      </c>
      <c r="N98" s="39">
        <v>19.023183925811438</v>
      </c>
    </row>
    <row r="99" spans="1:14" x14ac:dyDescent="0.2">
      <c r="A99" s="7" t="s">
        <v>2</v>
      </c>
      <c r="B99" s="7"/>
      <c r="C99" s="39">
        <v>14762.536011724098</v>
      </c>
      <c r="D99" s="39">
        <v>33.232665639445301</v>
      </c>
      <c r="E99" s="39">
        <v>1226.1351765511395</v>
      </c>
      <c r="F99" s="39">
        <v>443.94437621330371</v>
      </c>
      <c r="G99" s="39">
        <v>4094.9080451245541</v>
      </c>
      <c r="H99" s="39">
        <v>327.62225496386725</v>
      </c>
      <c r="I99" s="39">
        <v>1540.121377354345</v>
      </c>
      <c r="J99" s="39">
        <v>2623.4012824773708</v>
      </c>
      <c r="K99" s="39">
        <v>870.68688670829613</v>
      </c>
      <c r="L99" s="39">
        <v>1874.2469873784003</v>
      </c>
      <c r="M99" s="39">
        <v>456.53384050367265</v>
      </c>
      <c r="N99" s="39">
        <v>1271.7031188097019</v>
      </c>
    </row>
    <row r="100" spans="1:14" x14ac:dyDescent="0.2">
      <c r="A100" s="7" t="s">
        <v>3</v>
      </c>
      <c r="B100" s="7"/>
      <c r="C100" s="39">
        <v>674683237.74325144</v>
      </c>
      <c r="D100" s="39">
        <v>4691263.0607261332</v>
      </c>
      <c r="E100" s="39">
        <v>57980169.567225873</v>
      </c>
      <c r="F100" s="39">
        <v>20778962.467855483</v>
      </c>
      <c r="G100" s="39">
        <v>196658217.85248429</v>
      </c>
      <c r="H100" s="39">
        <v>18792148.88187832</v>
      </c>
      <c r="I100" s="39">
        <v>91381319.411778212</v>
      </c>
      <c r="J100" s="39">
        <v>161651769.57861212</v>
      </c>
      <c r="K100" s="39">
        <v>23413254.232258171</v>
      </c>
      <c r="L100" s="39">
        <v>29617736.643178422</v>
      </c>
      <c r="M100" s="39">
        <v>16255034.515510229</v>
      </c>
      <c r="N100" s="39">
        <v>53463361.53174416</v>
      </c>
    </row>
    <row r="101" spans="1:14" x14ac:dyDescent="0.2">
      <c r="A101" s="7" t="s">
        <v>4</v>
      </c>
      <c r="B101" s="7"/>
      <c r="C101" s="39">
        <v>3808.5328361346142</v>
      </c>
      <c r="D101" s="39">
        <v>11763.684341042519</v>
      </c>
      <c r="E101" s="39">
        <v>3940.5775885651738</v>
      </c>
      <c r="F101" s="39">
        <v>3900.4440610880592</v>
      </c>
      <c r="G101" s="39">
        <v>4002.0886038093877</v>
      </c>
      <c r="H101" s="39">
        <v>4779.9329352516224</v>
      </c>
      <c r="I101" s="39">
        <v>4944.4868845745941</v>
      </c>
      <c r="J101" s="39">
        <v>5134.9295619374525</v>
      </c>
      <c r="K101" s="39">
        <v>2240.8796424293923</v>
      </c>
      <c r="L101" s="39">
        <v>1316.872715755132</v>
      </c>
      <c r="M101" s="39">
        <v>2967.1101886585238</v>
      </c>
      <c r="N101" s="39">
        <v>3503.3963994799606</v>
      </c>
    </row>
    <row r="102" spans="1:14" x14ac:dyDescent="0.2">
      <c r="A102" s="7"/>
      <c r="B102" s="7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x14ac:dyDescent="0.2">
      <c r="A103" s="7" t="s">
        <v>38</v>
      </c>
      <c r="B103" s="7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</row>
    <row r="104" spans="1:14" x14ac:dyDescent="0.2">
      <c r="A104" s="7" t="s">
        <v>1</v>
      </c>
      <c r="B104" s="7"/>
      <c r="C104" s="39">
        <v>2534.647014838592</v>
      </c>
      <c r="D104" s="39">
        <v>5.5</v>
      </c>
      <c r="E104" s="39">
        <v>183.6497057805469</v>
      </c>
      <c r="F104" s="39">
        <v>57.122950819672134</v>
      </c>
      <c r="G104" s="39">
        <v>425.77059694129258</v>
      </c>
      <c r="H104" s="39">
        <v>46.165662650602414</v>
      </c>
      <c r="I104" s="39">
        <v>329.22575599582899</v>
      </c>
      <c r="J104" s="39">
        <v>633.07208289532969</v>
      </c>
      <c r="K104" s="39">
        <v>538.9487397337864</v>
      </c>
      <c r="L104" s="39">
        <v>128.42402826855124</v>
      </c>
      <c r="M104" s="39">
        <v>162.14925373134326</v>
      </c>
      <c r="N104" s="39">
        <v>24.61823802163833</v>
      </c>
    </row>
    <row r="105" spans="1:14" x14ac:dyDescent="0.2">
      <c r="A105" s="7" t="s">
        <v>2</v>
      </c>
      <c r="B105" s="7"/>
      <c r="C105" s="39">
        <v>27697.905814407208</v>
      </c>
      <c r="D105" s="39">
        <v>8.3081664098613253</v>
      </c>
      <c r="E105" s="39">
        <v>943.60046949887521</v>
      </c>
      <c r="F105" s="39">
        <v>538.01830355374193</v>
      </c>
      <c r="G105" s="39">
        <v>4187.825072309708</v>
      </c>
      <c r="H105" s="39">
        <v>255.79737599101944</v>
      </c>
      <c r="I105" s="39">
        <v>2725.1562705973993</v>
      </c>
      <c r="J105" s="39">
        <v>5817.8985943578809</v>
      </c>
      <c r="K105" s="39">
        <v>8376.3103220051216</v>
      </c>
      <c r="L105" s="39">
        <v>1646.841173447048</v>
      </c>
      <c r="M105" s="39">
        <v>1163.2044858342078</v>
      </c>
      <c r="N105" s="39">
        <v>2034.9455804023419</v>
      </c>
    </row>
    <row r="106" spans="1:14" x14ac:dyDescent="0.2">
      <c r="A106" s="7" t="s">
        <v>3</v>
      </c>
      <c r="B106" s="7"/>
      <c r="C106" s="39">
        <v>1199551867.5075068</v>
      </c>
      <c r="D106" s="39">
        <v>767464.6145335586</v>
      </c>
      <c r="E106" s="39">
        <v>40828718.087566383</v>
      </c>
      <c r="F106" s="39">
        <v>23197967.462441679</v>
      </c>
      <c r="G106" s="39">
        <v>152429628.01571158</v>
      </c>
      <c r="H106" s="39">
        <v>14619379.754551688</v>
      </c>
      <c r="I106" s="39">
        <v>164263010.23160133</v>
      </c>
      <c r="J106" s="39">
        <v>296559893.46817511</v>
      </c>
      <c r="K106" s="39">
        <v>376011465.6904462</v>
      </c>
      <c r="L106" s="39">
        <v>27098256.937488124</v>
      </c>
      <c r="M106" s="39">
        <v>33786279.583530679</v>
      </c>
      <c r="N106" s="39">
        <v>69989803.661460593</v>
      </c>
    </row>
    <row r="107" spans="1:14" x14ac:dyDescent="0.2">
      <c r="A107" s="7" t="s">
        <v>4</v>
      </c>
      <c r="B107" s="7"/>
      <c r="C107" s="39">
        <v>3609.0329823285583</v>
      </c>
      <c r="D107" s="39">
        <v>7697.8940225067927</v>
      </c>
      <c r="E107" s="39">
        <v>3605.7561266059975</v>
      </c>
      <c r="F107" s="39">
        <v>3593.1193092027811</v>
      </c>
      <c r="G107" s="39">
        <v>3033.1899690126061</v>
      </c>
      <c r="H107" s="39">
        <v>4762.6823437602907</v>
      </c>
      <c r="I107" s="39">
        <v>5023.0455895896248</v>
      </c>
      <c r="J107" s="39">
        <v>4247.809420337423</v>
      </c>
      <c r="K107" s="39">
        <v>3740.8223433675721</v>
      </c>
      <c r="L107" s="39">
        <v>1371.2239616874137</v>
      </c>
      <c r="M107" s="39">
        <v>2420.4886869984566</v>
      </c>
      <c r="N107" s="39">
        <v>2866.1619724011844</v>
      </c>
    </row>
    <row r="108" spans="1:14" x14ac:dyDescent="0.2">
      <c r="A108" s="7" t="s">
        <v>5</v>
      </c>
      <c r="B108" s="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11" spans="1:14" x14ac:dyDescent="0.2">
      <c r="A111" s="43" t="s">
        <v>58</v>
      </c>
    </row>
    <row r="112" spans="1:14" x14ac:dyDescent="0.2">
      <c r="A112" s="42" t="s">
        <v>51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</row>
    <row r="113" spans="1:14" x14ac:dyDescent="0.2">
      <c r="A113" s="42" t="s">
        <v>55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</row>
    <row r="114" spans="1:14" x14ac:dyDescent="0.2">
      <c r="A114" s="7" t="s">
        <v>5</v>
      </c>
      <c r="B114" s="7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7" spans="1:14" s="14" customFormat="1" x14ac:dyDescent="0.2"/>
    <row r="118" spans="1:14" s="14" customFormat="1" x14ac:dyDescent="0.2"/>
    <row r="119" spans="1:14" s="14" customFormat="1" x14ac:dyDescent="0.2"/>
    <row r="120" spans="1:14" s="14" customFormat="1" x14ac:dyDescent="0.2"/>
    <row r="121" spans="1:14" s="14" customFormat="1" x14ac:dyDescent="0.2"/>
    <row r="122" spans="1:14" s="14" customFormat="1" x14ac:dyDescent="0.2"/>
    <row r="123" spans="1:14" s="14" customFormat="1" x14ac:dyDescent="0.2"/>
    <row r="124" spans="1:14" ht="13.5" x14ac:dyDescent="0.2">
      <c r="A124" s="21"/>
      <c r="B124" s="21"/>
      <c r="C124" s="22"/>
      <c r="D124" s="21"/>
      <c r="E124" s="21"/>
      <c r="F124" s="21"/>
      <c r="G124" s="23" t="s">
        <v>52</v>
      </c>
      <c r="H124" s="21"/>
      <c r="I124" s="21"/>
      <c r="J124" s="21"/>
      <c r="K124" s="21"/>
      <c r="L124" s="21"/>
      <c r="M124" s="24"/>
      <c r="N124" s="25"/>
    </row>
    <row r="125" spans="1:14" ht="13.5" x14ac:dyDescent="0.2">
      <c r="A125" s="21"/>
      <c r="B125" s="21"/>
      <c r="C125" s="22"/>
      <c r="D125" s="21"/>
      <c r="E125" s="21"/>
      <c r="F125" s="21"/>
      <c r="G125" s="23" t="s">
        <v>56</v>
      </c>
      <c r="H125" s="21"/>
      <c r="I125" s="21"/>
      <c r="J125" s="21"/>
      <c r="K125" s="21"/>
      <c r="L125" s="21"/>
      <c r="M125" s="24"/>
      <c r="N125" s="25"/>
    </row>
    <row r="126" spans="1:14" x14ac:dyDescent="0.2">
      <c r="A126" s="25"/>
      <c r="B126" s="25"/>
      <c r="C126" s="22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7"/>
    </row>
    <row r="128" spans="1:14" x14ac:dyDescent="0.2">
      <c r="A128" s="28"/>
      <c r="B128" s="29"/>
      <c r="C128" s="30"/>
      <c r="D128" s="30"/>
      <c r="E128" s="30"/>
      <c r="F128" s="30"/>
      <c r="G128" s="30" t="s">
        <v>7</v>
      </c>
      <c r="H128" s="30"/>
      <c r="I128" s="30"/>
      <c r="J128" s="30"/>
      <c r="K128" s="30"/>
      <c r="L128" s="30"/>
      <c r="M128" s="30"/>
      <c r="N128" s="30"/>
    </row>
    <row r="129" spans="1:16" x14ac:dyDescent="0.2">
      <c r="A129" s="31"/>
      <c r="B129" s="32"/>
      <c r="C129" s="33"/>
      <c r="D129" s="33"/>
      <c r="E129" s="33"/>
      <c r="F129" s="33"/>
      <c r="G129" s="33" t="s">
        <v>19</v>
      </c>
      <c r="H129" s="33"/>
      <c r="I129" s="33" t="s">
        <v>11</v>
      </c>
      <c r="J129" s="33" t="s">
        <v>12</v>
      </c>
      <c r="K129" s="33" t="s">
        <v>14</v>
      </c>
      <c r="L129" s="33" t="s">
        <v>16</v>
      </c>
      <c r="M129" s="33" t="s">
        <v>20</v>
      </c>
      <c r="N129" s="33"/>
    </row>
    <row r="130" spans="1:16" s="6" customFormat="1" ht="13.5" thickBot="1" x14ac:dyDescent="0.25">
      <c r="A130" s="34" t="s">
        <v>18</v>
      </c>
      <c r="B130" s="35"/>
      <c r="C130" s="36" t="s">
        <v>17</v>
      </c>
      <c r="D130" s="37" t="s">
        <v>21</v>
      </c>
      <c r="E130" s="37" t="s">
        <v>22</v>
      </c>
      <c r="F130" s="37" t="s">
        <v>23</v>
      </c>
      <c r="G130" s="37" t="s">
        <v>8</v>
      </c>
      <c r="H130" s="37" t="s">
        <v>9</v>
      </c>
      <c r="I130" s="37" t="s">
        <v>10</v>
      </c>
      <c r="J130" s="37" t="s">
        <v>13</v>
      </c>
      <c r="K130" s="37" t="s">
        <v>15</v>
      </c>
      <c r="L130" s="37" t="s">
        <v>24</v>
      </c>
      <c r="M130" s="37" t="s">
        <v>25</v>
      </c>
      <c r="N130" s="37" t="s">
        <v>6</v>
      </c>
    </row>
    <row r="131" spans="1:16" ht="13.5" thickTop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6" x14ac:dyDescent="0.2">
      <c r="A132" s="7" t="s">
        <v>39</v>
      </c>
      <c r="B132" s="7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6" x14ac:dyDescent="0.2">
      <c r="A133" s="7" t="s">
        <v>1</v>
      </c>
      <c r="B133" s="16"/>
      <c r="C133" s="40">
        <v>3177.2115835413938</v>
      </c>
      <c r="D133" s="40">
        <v>9.1666666666666661</v>
      </c>
      <c r="E133" s="40">
        <v>270.44305988231224</v>
      </c>
      <c r="F133" s="40">
        <v>129.14754098360658</v>
      </c>
      <c r="G133" s="40">
        <v>679.30389738529846</v>
      </c>
      <c r="H133" s="40">
        <v>78.126506024096386</v>
      </c>
      <c r="I133" s="40">
        <v>412.17022940563089</v>
      </c>
      <c r="J133" s="40">
        <v>736.27361465685544</v>
      </c>
      <c r="K133" s="40">
        <v>452.6122911356556</v>
      </c>
      <c r="L133" s="40">
        <v>146.7703180212014</v>
      </c>
      <c r="M133" s="40">
        <v>216.19900497512435</v>
      </c>
      <c r="N133" s="40">
        <v>46.998454404945903</v>
      </c>
      <c r="P133" s="1"/>
    </row>
    <row r="134" spans="1:16" x14ac:dyDescent="0.2">
      <c r="A134" s="7" t="s">
        <v>2</v>
      </c>
      <c r="B134" s="16"/>
      <c r="C134" s="40">
        <v>47631.568707961429</v>
      </c>
      <c r="D134" s="40">
        <v>105.9291217257319</v>
      </c>
      <c r="E134" s="40">
        <v>3188.6059795898409</v>
      </c>
      <c r="F134" s="40">
        <v>1709.1858484212194</v>
      </c>
      <c r="G134" s="40">
        <v>8183.2572412713325</v>
      </c>
      <c r="H134" s="40">
        <v>1381.053813232302</v>
      </c>
      <c r="I134" s="40">
        <v>4360.6740168174638</v>
      </c>
      <c r="J134" s="40">
        <v>7260.4280072725851</v>
      </c>
      <c r="K134" s="40">
        <v>13516.171620960547</v>
      </c>
      <c r="L134" s="40">
        <v>3180.508290658493</v>
      </c>
      <c r="M134" s="40">
        <v>1718.1528069254985</v>
      </c>
      <c r="N134" s="40">
        <v>3027.6019610864109</v>
      </c>
      <c r="P134" s="1"/>
    </row>
    <row r="135" spans="1:16" x14ac:dyDescent="0.2">
      <c r="A135" s="7" t="s">
        <v>3</v>
      </c>
      <c r="B135" s="16"/>
      <c r="C135" s="40">
        <v>2295290650.8967204</v>
      </c>
      <c r="D135" s="40">
        <v>9657351.0180244204</v>
      </c>
      <c r="E135" s="40">
        <v>152810627.62145042</v>
      </c>
      <c r="F135" s="40">
        <v>76657179.277527004</v>
      </c>
      <c r="G135" s="40">
        <v>336247732.82575327</v>
      </c>
      <c r="H135" s="40">
        <v>115118105.19852908</v>
      </c>
      <c r="I135" s="40">
        <v>283229098.08143222</v>
      </c>
      <c r="J135" s="40">
        <v>369168063.55909938</v>
      </c>
      <c r="K135" s="40">
        <v>716298513.70130742</v>
      </c>
      <c r="L135" s="40">
        <v>52760794.713859722</v>
      </c>
      <c r="M135" s="40">
        <v>62504912.774402842</v>
      </c>
      <c r="N135" s="40">
        <v>120838272.1253344</v>
      </c>
      <c r="P135" s="1"/>
    </row>
    <row r="136" spans="1:16" x14ac:dyDescent="0.2">
      <c r="A136" s="7" t="s">
        <v>4</v>
      </c>
      <c r="B136" s="16"/>
      <c r="C136" s="40">
        <v>4015.7027386773698</v>
      </c>
      <c r="D136" s="40">
        <v>7597.3371476235043</v>
      </c>
      <c r="E136" s="40">
        <v>3993.6633908251774</v>
      </c>
      <c r="F136" s="40">
        <v>3737.5094575162539</v>
      </c>
      <c r="G136" s="40">
        <v>3424.1431713556744</v>
      </c>
      <c r="H136" s="40">
        <v>6946.2719999000674</v>
      </c>
      <c r="I136" s="40">
        <v>5412.5634590188956</v>
      </c>
      <c r="J136" s="40">
        <v>4237.2164927158701</v>
      </c>
      <c r="K136" s="40">
        <v>4416.3054807527087</v>
      </c>
      <c r="L136" s="40">
        <v>1382.3994440559511</v>
      </c>
      <c r="M136" s="40">
        <v>3031.5945765737092</v>
      </c>
      <c r="N136" s="40">
        <v>3326.0171382737221</v>
      </c>
    </row>
    <row r="137" spans="1:16" x14ac:dyDescent="0.2"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6" x14ac:dyDescent="0.2">
      <c r="A138" s="7" t="s">
        <v>40</v>
      </c>
      <c r="B138" s="16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6" x14ac:dyDescent="0.2">
      <c r="A139" s="7" t="s">
        <v>1</v>
      </c>
      <c r="B139" s="16"/>
      <c r="C139" s="41" t="s">
        <v>57</v>
      </c>
      <c r="D139" s="41" t="s">
        <v>57</v>
      </c>
      <c r="E139" s="41" t="s">
        <v>57</v>
      </c>
      <c r="F139" s="41" t="s">
        <v>57</v>
      </c>
      <c r="G139" s="41" t="s">
        <v>57</v>
      </c>
      <c r="H139" s="41" t="s">
        <v>57</v>
      </c>
      <c r="I139" s="41" t="s">
        <v>57</v>
      </c>
      <c r="J139" s="41" t="s">
        <v>57</v>
      </c>
      <c r="K139" s="41" t="s">
        <v>57</v>
      </c>
      <c r="L139" s="41" t="s">
        <v>57</v>
      </c>
      <c r="M139" s="41" t="s">
        <v>57</v>
      </c>
      <c r="N139" s="41" t="s">
        <v>57</v>
      </c>
    </row>
    <row r="140" spans="1:16" x14ac:dyDescent="0.2">
      <c r="A140" s="7" t="s">
        <v>2</v>
      </c>
      <c r="B140" s="16"/>
      <c r="C140" s="41" t="s">
        <v>57</v>
      </c>
      <c r="D140" s="41" t="s">
        <v>57</v>
      </c>
      <c r="E140" s="41" t="s">
        <v>57</v>
      </c>
      <c r="F140" s="41" t="s">
        <v>57</v>
      </c>
      <c r="G140" s="41" t="s">
        <v>57</v>
      </c>
      <c r="H140" s="41" t="s">
        <v>57</v>
      </c>
      <c r="I140" s="41" t="s">
        <v>57</v>
      </c>
      <c r="J140" s="41" t="s">
        <v>57</v>
      </c>
      <c r="K140" s="41" t="s">
        <v>57</v>
      </c>
      <c r="L140" s="41" t="s">
        <v>57</v>
      </c>
      <c r="M140" s="41" t="s">
        <v>57</v>
      </c>
      <c r="N140" s="41" t="s">
        <v>57</v>
      </c>
    </row>
    <row r="141" spans="1:16" x14ac:dyDescent="0.2">
      <c r="A141" s="7" t="s">
        <v>3</v>
      </c>
      <c r="B141" s="16"/>
      <c r="C141" s="41" t="s">
        <v>57</v>
      </c>
      <c r="D141" s="41" t="s">
        <v>57</v>
      </c>
      <c r="E141" s="41" t="s">
        <v>57</v>
      </c>
      <c r="F141" s="41" t="s">
        <v>57</v>
      </c>
      <c r="G141" s="41" t="s">
        <v>57</v>
      </c>
      <c r="H141" s="41" t="s">
        <v>57</v>
      </c>
      <c r="I141" s="41" t="s">
        <v>57</v>
      </c>
      <c r="J141" s="41" t="s">
        <v>57</v>
      </c>
      <c r="K141" s="41" t="s">
        <v>57</v>
      </c>
      <c r="L141" s="41" t="s">
        <v>57</v>
      </c>
      <c r="M141" s="41" t="s">
        <v>57</v>
      </c>
      <c r="N141" s="41" t="s">
        <v>57</v>
      </c>
    </row>
    <row r="142" spans="1:16" x14ac:dyDescent="0.2">
      <c r="A142" s="7" t="s">
        <v>4</v>
      </c>
      <c r="B142" s="16"/>
      <c r="C142" s="41" t="s">
        <v>57</v>
      </c>
      <c r="D142" s="41" t="s">
        <v>57</v>
      </c>
      <c r="E142" s="41" t="s">
        <v>57</v>
      </c>
      <c r="F142" s="41" t="s">
        <v>57</v>
      </c>
      <c r="G142" s="41" t="s">
        <v>57</v>
      </c>
      <c r="H142" s="41" t="s">
        <v>57</v>
      </c>
      <c r="I142" s="41" t="s">
        <v>57</v>
      </c>
      <c r="J142" s="41" t="s">
        <v>57</v>
      </c>
      <c r="K142" s="41" t="s">
        <v>57</v>
      </c>
      <c r="L142" s="41" t="s">
        <v>57</v>
      </c>
      <c r="M142" s="41" t="s">
        <v>57</v>
      </c>
      <c r="N142" s="41" t="s">
        <v>57</v>
      </c>
    </row>
    <row r="143" spans="1:16" x14ac:dyDescent="0.2">
      <c r="A143" s="7"/>
      <c r="B143" s="16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</row>
    <row r="144" spans="1:16" x14ac:dyDescent="0.2">
      <c r="A144" s="7" t="s">
        <v>41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x14ac:dyDescent="0.2">
      <c r="A145" s="7" t="s">
        <v>1</v>
      </c>
      <c r="B145" s="16"/>
      <c r="C145" s="40">
        <v>1046.6920283271506</v>
      </c>
      <c r="D145" s="40">
        <v>3.6666666666666665</v>
      </c>
      <c r="E145" s="40">
        <v>206.29145032883352</v>
      </c>
      <c r="F145" s="40">
        <v>16.143442622950822</v>
      </c>
      <c r="G145" s="40">
        <v>152.94671928959053</v>
      </c>
      <c r="H145" s="40">
        <v>19.531626506024097</v>
      </c>
      <c r="I145" s="40">
        <v>118.67440041710115</v>
      </c>
      <c r="J145" s="40">
        <v>229.5078840666767</v>
      </c>
      <c r="K145" s="40">
        <v>153.05097706032285</v>
      </c>
      <c r="L145" s="40">
        <v>69.945229681978788</v>
      </c>
      <c r="M145" s="40">
        <v>57.910447761194028</v>
      </c>
      <c r="N145" s="40">
        <v>19.023183925811438</v>
      </c>
    </row>
    <row r="146" spans="1:14" x14ac:dyDescent="0.2">
      <c r="A146" s="7" t="s">
        <v>2</v>
      </c>
      <c r="B146" s="16"/>
      <c r="C146" s="40">
        <v>9935.660850913986</v>
      </c>
      <c r="D146" s="40">
        <v>4.1540832049306626</v>
      </c>
      <c r="E146" s="40">
        <v>1096.3219327703694</v>
      </c>
      <c r="F146" s="40">
        <v>48.62247929955231</v>
      </c>
      <c r="G146" s="40">
        <v>1723.8841396586818</v>
      </c>
      <c r="H146" s="40">
        <v>15.121027152178488</v>
      </c>
      <c r="I146" s="40">
        <v>360.38628238160862</v>
      </c>
      <c r="J146" s="40">
        <v>1044.3548904224747</v>
      </c>
      <c r="K146" s="40">
        <v>2194.0013237029148</v>
      </c>
      <c r="L146" s="40">
        <v>1353.8578689866549</v>
      </c>
      <c r="M146" s="40">
        <v>362.219963273872</v>
      </c>
      <c r="N146" s="40">
        <v>1732.7368600607474</v>
      </c>
    </row>
    <row r="147" spans="1:14" x14ac:dyDescent="0.2">
      <c r="A147" s="7" t="s">
        <v>3</v>
      </c>
      <c r="B147" s="16"/>
      <c r="C147" s="40">
        <v>329750710.91855311</v>
      </c>
      <c r="D147" s="40">
        <v>185727.30950667211</v>
      </c>
      <c r="E147" s="40">
        <v>44654471.602822319</v>
      </c>
      <c r="F147" s="40">
        <v>2042107.6734516097</v>
      </c>
      <c r="G147" s="40">
        <v>49226444.439697042</v>
      </c>
      <c r="H147" s="40">
        <v>823037.47161168279</v>
      </c>
      <c r="I147" s="40">
        <v>18522985.214519504</v>
      </c>
      <c r="J147" s="40">
        <v>49270375.478300147</v>
      </c>
      <c r="K147" s="40">
        <v>82182015.102151081</v>
      </c>
      <c r="L147" s="40">
        <v>18566541.8138506</v>
      </c>
      <c r="M147" s="40">
        <v>10434222.774863852</v>
      </c>
      <c r="N147" s="40">
        <v>53842782.037778579</v>
      </c>
    </row>
    <row r="148" spans="1:14" x14ac:dyDescent="0.2">
      <c r="A148" s="7" t="s">
        <v>4</v>
      </c>
      <c r="B148" s="16"/>
      <c r="C148" s="40">
        <v>2765.7169786901086</v>
      </c>
      <c r="D148" s="40">
        <v>3725.7982155610225</v>
      </c>
      <c r="E148" s="40">
        <v>3394.2639070427927</v>
      </c>
      <c r="F148" s="40">
        <v>3499.9375166759069</v>
      </c>
      <c r="G148" s="40">
        <v>2379.6284268386489</v>
      </c>
      <c r="H148" s="40">
        <v>4535.8331333833339</v>
      </c>
      <c r="I148" s="40">
        <v>4283.1322296986837</v>
      </c>
      <c r="J148" s="40">
        <v>3931.4840777264194</v>
      </c>
      <c r="K148" s="40">
        <v>3121.4663293612175</v>
      </c>
      <c r="L148" s="40">
        <v>1142.8170218332825</v>
      </c>
      <c r="M148" s="40">
        <v>2400.5263451328628</v>
      </c>
      <c r="N148" s="40">
        <v>2589.4863822490106</v>
      </c>
    </row>
    <row r="149" spans="1:14" x14ac:dyDescent="0.2">
      <c r="A149" s="7"/>
      <c r="B149" s="16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x14ac:dyDescent="0.2">
      <c r="A150" s="7" t="s">
        <v>42</v>
      </c>
      <c r="B150" s="16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x14ac:dyDescent="0.2">
      <c r="A151" s="7" t="s">
        <v>1</v>
      </c>
      <c r="B151" s="16"/>
      <c r="C151" s="40">
        <v>11281.009565787355</v>
      </c>
      <c r="D151" s="40">
        <v>44</v>
      </c>
      <c r="E151" s="40">
        <v>486.79750778816202</v>
      </c>
      <c r="F151" s="40">
        <v>618.41803278688531</v>
      </c>
      <c r="G151" s="40">
        <v>2445.7696102614705</v>
      </c>
      <c r="H151" s="40">
        <v>431.47138554216872</v>
      </c>
      <c r="I151" s="40">
        <v>1242.891032325339</v>
      </c>
      <c r="J151" s="40">
        <v>3245.4571256945487</v>
      </c>
      <c r="K151" s="40">
        <v>960.16595865193995</v>
      </c>
      <c r="L151" s="40">
        <v>870.3021201413427</v>
      </c>
      <c r="M151" s="40">
        <v>705.2205638474295</v>
      </c>
      <c r="N151" s="40">
        <v>230.51622874806802</v>
      </c>
    </row>
    <row r="152" spans="1:14" x14ac:dyDescent="0.2">
      <c r="A152" s="7" t="s">
        <v>2</v>
      </c>
      <c r="B152" s="16"/>
      <c r="C152" s="40">
        <v>246935.39413124381</v>
      </c>
      <c r="D152" s="40">
        <v>1158.989214175655</v>
      </c>
      <c r="E152" s="40">
        <v>7516.0777281471101</v>
      </c>
      <c r="F152" s="40">
        <v>25204.413454300542</v>
      </c>
      <c r="G152" s="40">
        <v>46880.466210147257</v>
      </c>
      <c r="H152" s="40">
        <v>5816.5551112046587</v>
      </c>
      <c r="I152" s="40">
        <v>15469.051191403518</v>
      </c>
      <c r="J152" s="40">
        <v>43854.941907294087</v>
      </c>
      <c r="K152" s="40">
        <v>20873.799890650629</v>
      </c>
      <c r="L152" s="40">
        <v>20609.312950941381</v>
      </c>
      <c r="M152" s="40">
        <v>8083.6560860440713</v>
      </c>
      <c r="N152" s="40">
        <v>51468.130386934892</v>
      </c>
    </row>
    <row r="153" spans="1:14" x14ac:dyDescent="0.2">
      <c r="A153" s="7" t="s">
        <v>3</v>
      </c>
      <c r="B153" s="16"/>
      <c r="C153" s="40">
        <v>14106233971.63298</v>
      </c>
      <c r="D153" s="40">
        <v>151296290.39429</v>
      </c>
      <c r="E153" s="40">
        <v>465606826.01875865</v>
      </c>
      <c r="F153" s="40">
        <v>1602097523.8899395</v>
      </c>
      <c r="G153" s="40">
        <v>2428720129.7088294</v>
      </c>
      <c r="H153" s="40">
        <v>406150176.86693913</v>
      </c>
      <c r="I153" s="40">
        <v>1324981474.1234136</v>
      </c>
      <c r="J153" s="40">
        <v>2988715161.1463203</v>
      </c>
      <c r="K153" s="40">
        <v>942940271.70060933</v>
      </c>
      <c r="L153" s="40">
        <v>525020998.06779838</v>
      </c>
      <c r="M153" s="40">
        <v>294645672.88523108</v>
      </c>
      <c r="N153" s="40">
        <v>2976059446.8308516</v>
      </c>
    </row>
    <row r="154" spans="1:14" x14ac:dyDescent="0.2">
      <c r="A154" s="7" t="s">
        <v>4</v>
      </c>
      <c r="B154" s="16"/>
      <c r="C154" s="40">
        <v>4760.4333990748373</v>
      </c>
      <c r="D154" s="40">
        <v>10878.465515739743</v>
      </c>
      <c r="E154" s="40">
        <v>5162.3426790267913</v>
      </c>
      <c r="F154" s="40">
        <v>5297.0138437420483</v>
      </c>
      <c r="G154" s="40">
        <v>4317.2212331496503</v>
      </c>
      <c r="H154" s="40">
        <v>5818.8820401695057</v>
      </c>
      <c r="I154" s="40">
        <v>7137.8083553681581</v>
      </c>
      <c r="J154" s="40">
        <v>5679.1683201561609</v>
      </c>
      <c r="K154" s="40">
        <v>3764.4490407444214</v>
      </c>
      <c r="L154" s="40">
        <v>2122.9116149155634</v>
      </c>
      <c r="M154" s="40">
        <v>3037.4629762094746</v>
      </c>
      <c r="N154" s="40">
        <v>4818.6120622233966</v>
      </c>
    </row>
    <row r="155" spans="1:14" x14ac:dyDescent="0.2">
      <c r="A155" s="7"/>
      <c r="B155" s="16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x14ac:dyDescent="0.2">
      <c r="A156" s="7" t="s">
        <v>43</v>
      </c>
      <c r="B156" s="16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</row>
    <row r="157" spans="1:14" x14ac:dyDescent="0.2">
      <c r="A157" s="7" t="s">
        <v>1</v>
      </c>
      <c r="B157" s="16"/>
      <c r="C157" s="40">
        <v>4074.2292157047304</v>
      </c>
      <c r="D157" s="40">
        <v>3.6666666666666665</v>
      </c>
      <c r="E157" s="40">
        <v>384.90965732087227</v>
      </c>
      <c r="F157" s="40">
        <v>147.77459016393445</v>
      </c>
      <c r="G157" s="40">
        <v>792.29156388751858</v>
      </c>
      <c r="H157" s="40">
        <v>145.59939759036146</v>
      </c>
      <c r="I157" s="40">
        <v>581.88738269030239</v>
      </c>
      <c r="J157" s="40">
        <v>1042.7975672022826</v>
      </c>
      <c r="K157" s="40">
        <v>443.45539507221747</v>
      </c>
      <c r="L157" s="40">
        <v>268.31448763250881</v>
      </c>
      <c r="M157" s="40">
        <v>193.03482587064676</v>
      </c>
      <c r="N157" s="40">
        <v>70.497681607418855</v>
      </c>
    </row>
    <row r="158" spans="1:14" x14ac:dyDescent="0.2">
      <c r="A158" s="7" t="s">
        <v>2</v>
      </c>
      <c r="B158" s="16"/>
      <c r="C158" s="40">
        <v>48775.875872312157</v>
      </c>
      <c r="D158" s="40">
        <v>263.78428351309708</v>
      </c>
      <c r="E158" s="40">
        <v>2900.6169345635944</v>
      </c>
      <c r="F158" s="40">
        <v>2708.0606949011526</v>
      </c>
      <c r="G158" s="40">
        <v>9313.5655484413237</v>
      </c>
      <c r="H158" s="40">
        <v>2706.6638602399494</v>
      </c>
      <c r="I158" s="40">
        <v>4935.1721493199111</v>
      </c>
      <c r="J158" s="40">
        <v>9212.6208089773409</v>
      </c>
      <c r="K158" s="40">
        <v>4894.6430318551984</v>
      </c>
      <c r="L158" s="40">
        <v>5491.585981077119</v>
      </c>
      <c r="M158" s="40">
        <v>1750.9576337880378</v>
      </c>
      <c r="N158" s="40">
        <v>4598.2049456354271</v>
      </c>
    </row>
    <row r="159" spans="1:14" x14ac:dyDescent="0.2">
      <c r="A159" s="7" t="s">
        <v>3</v>
      </c>
      <c r="B159" s="16"/>
      <c r="C159" s="40">
        <v>2115208594.5069108</v>
      </c>
      <c r="D159" s="40">
        <v>33757021.800000548</v>
      </c>
      <c r="E159" s="40">
        <v>142413564.12515563</v>
      </c>
      <c r="F159" s="40">
        <v>154274401.79279655</v>
      </c>
      <c r="G159" s="40">
        <v>359103738.14880943</v>
      </c>
      <c r="H159" s="40">
        <v>162184621.94355112</v>
      </c>
      <c r="I159" s="40">
        <v>345574891.27816969</v>
      </c>
      <c r="J159" s="40">
        <v>431960693.98293972</v>
      </c>
      <c r="K159" s="40">
        <v>177571686.51720384</v>
      </c>
      <c r="L159" s="40">
        <v>108107422.05647874</v>
      </c>
      <c r="M159" s="40">
        <v>46614870.297751956</v>
      </c>
      <c r="N159" s="40">
        <v>153645682.56405386</v>
      </c>
    </row>
    <row r="160" spans="1:14" x14ac:dyDescent="0.2">
      <c r="A160" s="7" t="s">
        <v>4</v>
      </c>
      <c r="B160" s="16"/>
      <c r="C160" s="40">
        <v>3613.8230164644747</v>
      </c>
      <c r="D160" s="40">
        <v>10664.339484275506</v>
      </c>
      <c r="E160" s="40">
        <v>4091.4733927853786</v>
      </c>
      <c r="F160" s="40">
        <v>4747.3825729260398</v>
      </c>
      <c r="G160" s="40">
        <v>3213.0886239812794</v>
      </c>
      <c r="H160" s="40">
        <v>4993.374079618603</v>
      </c>
      <c r="I160" s="40">
        <v>5835.238718163585</v>
      </c>
      <c r="J160" s="40">
        <v>3907.3272682080765</v>
      </c>
      <c r="K160" s="40">
        <v>3023.2318162519041</v>
      </c>
      <c r="L160" s="40">
        <v>1640.5009170543624</v>
      </c>
      <c r="M160" s="40">
        <v>2218.5416996119679</v>
      </c>
      <c r="N160" s="40">
        <v>2784.5228804973285</v>
      </c>
    </row>
    <row r="161" spans="1:14" x14ac:dyDescent="0.2">
      <c r="A161" s="7"/>
      <c r="B161" s="16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x14ac:dyDescent="0.2">
      <c r="A162" s="7" t="s">
        <v>44</v>
      </c>
      <c r="B162" s="16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x14ac:dyDescent="0.2">
      <c r="A163" s="7" t="s">
        <v>1</v>
      </c>
      <c r="B163" s="16"/>
      <c r="C163" s="40">
        <v>1936.8084395188519</v>
      </c>
      <c r="D163" s="41" t="s">
        <v>53</v>
      </c>
      <c r="E163" s="40">
        <v>232.70681896850121</v>
      </c>
      <c r="F163" s="40">
        <v>45.946721311475414</v>
      </c>
      <c r="G163" s="40">
        <v>287.98075974346324</v>
      </c>
      <c r="H163" s="40">
        <v>69.248493975903614</v>
      </c>
      <c r="I163" s="40">
        <v>257.76590198123046</v>
      </c>
      <c r="J163" s="40">
        <v>606.88661961255445</v>
      </c>
      <c r="K163" s="40">
        <v>243.31180968564144</v>
      </c>
      <c r="L163" s="40">
        <v>97.464664310954063</v>
      </c>
      <c r="M163" s="41" t="s">
        <v>53</v>
      </c>
      <c r="N163" s="40">
        <v>19.023183925811438</v>
      </c>
    </row>
    <row r="164" spans="1:14" x14ac:dyDescent="0.2">
      <c r="A164" s="7" t="s">
        <v>2</v>
      </c>
      <c r="B164" s="16"/>
      <c r="C164" s="40">
        <v>25072.398507218088</v>
      </c>
      <c r="D164" s="41" t="s">
        <v>53</v>
      </c>
      <c r="E164" s="40">
        <v>1117.0484170715008</v>
      </c>
      <c r="F164" s="40">
        <v>3217.5397171268964</v>
      </c>
      <c r="G164" s="40">
        <v>4597.7531334206815</v>
      </c>
      <c r="H164" s="40">
        <v>1479.3404897214621</v>
      </c>
      <c r="I164" s="40">
        <v>2572.5220804122473</v>
      </c>
      <c r="J164" s="40">
        <v>4904.3724756114252</v>
      </c>
      <c r="K164" s="40">
        <v>2558.0478259618426</v>
      </c>
      <c r="L164" s="40">
        <v>2344.9241371432922</v>
      </c>
      <c r="M164" s="41" t="s">
        <v>53</v>
      </c>
      <c r="N164" s="40">
        <v>1707.3689747765989</v>
      </c>
    </row>
    <row r="165" spans="1:14" x14ac:dyDescent="0.2">
      <c r="A165" s="7" t="s">
        <v>3</v>
      </c>
      <c r="B165" s="16"/>
      <c r="C165" s="40">
        <v>1267499517.1471806</v>
      </c>
      <c r="D165" s="41" t="s">
        <v>53</v>
      </c>
      <c r="E165" s="40">
        <v>48619321.66605404</v>
      </c>
      <c r="F165" s="40">
        <v>160043563.31054854</v>
      </c>
      <c r="G165" s="40">
        <v>186613048.64967495</v>
      </c>
      <c r="H165" s="40">
        <v>74520262.312098011</v>
      </c>
      <c r="I165" s="40">
        <v>149965259.86354795</v>
      </c>
      <c r="J165" s="40">
        <v>444372659.10094148</v>
      </c>
      <c r="K165" s="40">
        <v>90531421.44887121</v>
      </c>
      <c r="L165" s="40">
        <v>40600948.691653281</v>
      </c>
      <c r="M165" s="41" t="s">
        <v>53</v>
      </c>
      <c r="N165" s="40">
        <v>53553689.451196827</v>
      </c>
    </row>
    <row r="166" spans="1:14" x14ac:dyDescent="0.2">
      <c r="A166" s="7" t="s">
        <v>4</v>
      </c>
      <c r="B166" s="16"/>
      <c r="C166" s="40">
        <v>4212.7983779396573</v>
      </c>
      <c r="D166" s="41" t="s">
        <v>53</v>
      </c>
      <c r="E166" s="40">
        <v>3627.0676157974435</v>
      </c>
      <c r="F166" s="40">
        <v>4145.0812675971019</v>
      </c>
      <c r="G166" s="40">
        <v>3382.3232644731106</v>
      </c>
      <c r="H166" s="40">
        <v>4197.8313326033258</v>
      </c>
      <c r="I166" s="40">
        <v>4857.9194261478724</v>
      </c>
      <c r="J166" s="40">
        <v>7550.6204125456061</v>
      </c>
      <c r="K166" s="40">
        <v>2949.2353677564915</v>
      </c>
      <c r="L166" s="40">
        <v>1442.866460956368</v>
      </c>
      <c r="M166" s="41" t="s">
        <v>53</v>
      </c>
      <c r="N166" s="40">
        <v>2613.8506205727085</v>
      </c>
    </row>
    <row r="167" spans="1:14" x14ac:dyDescent="0.2">
      <c r="A167" s="7"/>
      <c r="B167" s="16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</row>
    <row r="168" spans="1:14" x14ac:dyDescent="0.2">
      <c r="A168" s="7" t="s">
        <v>45</v>
      </c>
      <c r="B168" s="16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</row>
    <row r="169" spans="1:14" x14ac:dyDescent="0.2">
      <c r="A169" s="7" t="s">
        <v>1</v>
      </c>
      <c r="B169" s="16"/>
      <c r="C169" s="40">
        <v>2218.8712350867922</v>
      </c>
      <c r="D169" s="40">
        <v>3.6666666666666665</v>
      </c>
      <c r="E169" s="40">
        <v>215.09657320872273</v>
      </c>
      <c r="F169" s="40">
        <v>207.38114754098362</v>
      </c>
      <c r="G169" s="40">
        <v>745.4430192402566</v>
      </c>
      <c r="H169" s="40">
        <v>33.736445783132531</v>
      </c>
      <c r="I169" s="40">
        <v>136.53936392075079</v>
      </c>
      <c r="J169" s="40">
        <v>408.18516293737798</v>
      </c>
      <c r="K169" s="40">
        <v>111.19088077032002</v>
      </c>
      <c r="L169" s="40">
        <v>122.69081272084804</v>
      </c>
      <c r="M169" s="40">
        <v>171.15754560530678</v>
      </c>
      <c r="N169" s="40">
        <v>63.783616692426584</v>
      </c>
    </row>
    <row r="170" spans="1:14" x14ac:dyDescent="0.2">
      <c r="A170" s="7" t="s">
        <v>2</v>
      </c>
      <c r="B170" s="16"/>
      <c r="C170" s="40">
        <v>47679.760166660184</v>
      </c>
      <c r="D170" s="40">
        <v>114.23728813559322</v>
      </c>
      <c r="E170" s="40">
        <v>3444.959864366992</v>
      </c>
      <c r="F170" s="40">
        <v>4302.0324075908238</v>
      </c>
      <c r="G170" s="40">
        <v>9473.1642069005302</v>
      </c>
      <c r="H170" s="40">
        <v>360.384480460254</v>
      </c>
      <c r="I170" s="40">
        <v>2851.2914694309625</v>
      </c>
      <c r="J170" s="40">
        <v>6705.2589587691346</v>
      </c>
      <c r="K170" s="40">
        <v>2663.9129809214123</v>
      </c>
      <c r="L170" s="40">
        <v>2485.5984313426866</v>
      </c>
      <c r="M170" s="40">
        <v>1146.8020724029382</v>
      </c>
      <c r="N170" s="40">
        <v>14132.118006338864</v>
      </c>
    </row>
    <row r="171" spans="1:14" x14ac:dyDescent="0.2">
      <c r="A171" s="7" t="s">
        <v>3</v>
      </c>
      <c r="B171" s="16"/>
      <c r="C171" s="40">
        <v>2033317713.7294984</v>
      </c>
      <c r="D171" s="40">
        <v>22877478.966516476</v>
      </c>
      <c r="E171" s="40">
        <v>176237629.32991233</v>
      </c>
      <c r="F171" s="40">
        <v>214307565.38143715</v>
      </c>
      <c r="G171" s="40">
        <v>478579596.6932919</v>
      </c>
      <c r="H171" s="40">
        <v>13650445.512635257</v>
      </c>
      <c r="I171" s="40">
        <v>161419738.02247101</v>
      </c>
      <c r="J171" s="40">
        <v>272745929.58112323</v>
      </c>
      <c r="K171" s="40">
        <v>72542553.411145419</v>
      </c>
      <c r="L171" s="40">
        <v>47788704.804017819</v>
      </c>
      <c r="M171" s="40">
        <v>45340115.920810759</v>
      </c>
      <c r="N171" s="40">
        <v>527827956.10613722</v>
      </c>
    </row>
    <row r="172" spans="1:14" x14ac:dyDescent="0.2">
      <c r="A172" s="7" t="s">
        <v>4</v>
      </c>
      <c r="B172" s="16"/>
      <c r="C172" s="40">
        <v>3553.7750655313434</v>
      </c>
      <c r="D172" s="40">
        <v>16688.56650623729</v>
      </c>
      <c r="E172" s="40">
        <v>4263.1756795589408</v>
      </c>
      <c r="F172" s="40">
        <v>4151.2852739730079</v>
      </c>
      <c r="G172" s="40">
        <v>4209.9590154600482</v>
      </c>
      <c r="H172" s="40">
        <v>3156.4542529694049</v>
      </c>
      <c r="I172" s="40">
        <v>4717.7375513596608</v>
      </c>
      <c r="J172" s="40">
        <v>3389.7016662374913</v>
      </c>
      <c r="K172" s="40">
        <v>2269.2981443302097</v>
      </c>
      <c r="L172" s="40">
        <v>1602.1864259265126</v>
      </c>
      <c r="M172" s="40">
        <v>3294.6775074132806</v>
      </c>
      <c r="N172" s="40">
        <v>3112.4607782864041</v>
      </c>
    </row>
    <row r="173" spans="1:14" x14ac:dyDescent="0.2">
      <c r="A173" s="7"/>
      <c r="B173" s="16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</row>
    <row r="174" spans="1:14" x14ac:dyDescent="0.2">
      <c r="A174" s="7" t="s">
        <v>46</v>
      </c>
      <c r="B174" s="16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</row>
    <row r="175" spans="1:14" x14ac:dyDescent="0.2">
      <c r="A175" s="7" t="s">
        <v>1</v>
      </c>
      <c r="B175" s="16"/>
      <c r="C175" s="40">
        <v>1213.8632155913242</v>
      </c>
      <c r="D175" s="41" t="s">
        <v>53</v>
      </c>
      <c r="E175" s="40">
        <v>142.1398407753548</v>
      </c>
      <c r="F175" s="40">
        <v>26.077868852459019</v>
      </c>
      <c r="G175" s="40">
        <v>187.39417858904787</v>
      </c>
      <c r="H175" s="40">
        <v>17.756024096385545</v>
      </c>
      <c r="I175" s="41" t="s">
        <v>53</v>
      </c>
      <c r="J175" s="40">
        <v>297.28202432797718</v>
      </c>
      <c r="K175" s="40">
        <v>196.21920135938825</v>
      </c>
      <c r="L175" s="40">
        <v>90.584805653710248</v>
      </c>
      <c r="M175" s="40">
        <v>50.189054726368155</v>
      </c>
      <c r="N175" s="40">
        <v>25.737248840803709</v>
      </c>
    </row>
    <row r="176" spans="1:14" x14ac:dyDescent="0.2">
      <c r="A176" s="7" t="s">
        <v>2</v>
      </c>
      <c r="B176" s="16"/>
      <c r="C176" s="40">
        <v>18701.115722237213</v>
      </c>
      <c r="D176" s="41" t="s">
        <v>53</v>
      </c>
      <c r="E176" s="40">
        <v>489.79955006357801</v>
      </c>
      <c r="F176" s="40">
        <v>870.97658571371971</v>
      </c>
      <c r="G176" s="40">
        <v>2109.763087851145</v>
      </c>
      <c r="H176" s="40">
        <v>555.69774784255947</v>
      </c>
      <c r="I176" s="41" t="s">
        <v>53</v>
      </c>
      <c r="J176" s="40">
        <v>5452.7156751578659</v>
      </c>
      <c r="K176" s="40">
        <v>2403.5711202555322</v>
      </c>
      <c r="L176" s="40">
        <v>1843.5736450341715</v>
      </c>
      <c r="M176" s="40">
        <v>319.84706190975868</v>
      </c>
      <c r="N176" s="40">
        <v>3858.1244662587487</v>
      </c>
    </row>
    <row r="177" spans="1:14" x14ac:dyDescent="0.2">
      <c r="A177" s="7" t="s">
        <v>3</v>
      </c>
      <c r="B177" s="16"/>
      <c r="C177" s="40">
        <v>647100305.11323225</v>
      </c>
      <c r="D177" s="41" t="s">
        <v>53</v>
      </c>
      <c r="E177" s="40">
        <v>17935038.638014194</v>
      </c>
      <c r="F177" s="40">
        <v>49345907.241545573</v>
      </c>
      <c r="G177" s="40">
        <v>65850895.350840673</v>
      </c>
      <c r="H177" s="40">
        <v>44941011.010494247</v>
      </c>
      <c r="I177" s="41" t="s">
        <v>53</v>
      </c>
      <c r="J177" s="40">
        <v>174750430.66503933</v>
      </c>
      <c r="K177" s="40">
        <v>75403119.614495039</v>
      </c>
      <c r="L177" s="40">
        <v>26794087.100600552</v>
      </c>
      <c r="M177" s="40">
        <v>8025777.6010145014</v>
      </c>
      <c r="N177" s="40">
        <v>130135046.4659355</v>
      </c>
    </row>
    <row r="178" spans="1:14" x14ac:dyDescent="0.2">
      <c r="A178" s="7" t="s">
        <v>4</v>
      </c>
      <c r="B178" s="16"/>
      <c r="C178" s="40">
        <v>2883.5191561314846</v>
      </c>
      <c r="D178" s="41" t="s">
        <v>53</v>
      </c>
      <c r="E178" s="40">
        <v>3051.424920610576</v>
      </c>
      <c r="F178" s="40">
        <v>4721.3197280450031</v>
      </c>
      <c r="G178" s="40">
        <v>2601.0383081255395</v>
      </c>
      <c r="H178" s="40">
        <v>6739.4267214766178</v>
      </c>
      <c r="I178" s="41" t="s">
        <v>53</v>
      </c>
      <c r="J178" s="40">
        <v>2670.6941561429694</v>
      </c>
      <c r="K178" s="40">
        <v>2614.2739227703355</v>
      </c>
      <c r="L178" s="40">
        <v>1211.148031829955</v>
      </c>
      <c r="M178" s="40">
        <v>2091.0456269041497</v>
      </c>
      <c r="N178" s="40">
        <v>2810.8443105804463</v>
      </c>
    </row>
    <row r="179" spans="1:14" s="14" customFormat="1" x14ac:dyDescent="0.2">
      <c r="A179" s="16"/>
      <c r="B179" s="16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</row>
    <row r="180" spans="1:14" x14ac:dyDescent="0.2">
      <c r="A180" s="43" t="s">
        <v>58</v>
      </c>
      <c r="B180" s="7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x14ac:dyDescent="0.2">
      <c r="A181" s="42" t="s">
        <v>51</v>
      </c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</row>
    <row r="182" spans="1:14" x14ac:dyDescent="0.2">
      <c r="A182" s="42" t="s">
        <v>55</v>
      </c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</row>
    <row r="183" spans="1:14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 s="14" customForma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s="14" customForma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 s="14" customForma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s="14" customForma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s="14" customForma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 s="14" customForma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ht="13.5" x14ac:dyDescent="0.2">
      <c r="A190" s="21"/>
      <c r="B190" s="21"/>
      <c r="C190" s="22"/>
      <c r="D190" s="21"/>
      <c r="E190" s="21"/>
      <c r="F190" s="21"/>
      <c r="G190" s="23" t="s">
        <v>52</v>
      </c>
      <c r="H190" s="21"/>
      <c r="I190" s="21"/>
      <c r="J190" s="21"/>
      <c r="K190" s="21"/>
      <c r="L190" s="21"/>
      <c r="M190" s="24"/>
      <c r="N190" s="25"/>
    </row>
    <row r="191" spans="1:14" ht="13.5" x14ac:dyDescent="0.2">
      <c r="A191" s="21"/>
      <c r="B191" s="21"/>
      <c r="C191" s="22"/>
      <c r="D191" s="21"/>
      <c r="E191" s="21"/>
      <c r="F191" s="21"/>
      <c r="G191" s="23" t="s">
        <v>56</v>
      </c>
      <c r="H191" s="21"/>
      <c r="I191" s="21"/>
      <c r="J191" s="21"/>
      <c r="K191" s="21"/>
      <c r="L191" s="21"/>
      <c r="M191" s="24"/>
      <c r="N191" s="25"/>
    </row>
    <row r="192" spans="1:14" x14ac:dyDescent="0.2">
      <c r="A192" s="25"/>
      <c r="B192" s="25"/>
      <c r="C192" s="22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</row>
    <row r="193" spans="1:14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7"/>
    </row>
    <row r="194" spans="1:14" x14ac:dyDescent="0.2">
      <c r="A194" s="28"/>
      <c r="B194" s="29"/>
      <c r="C194" s="30"/>
      <c r="D194" s="30"/>
      <c r="E194" s="30"/>
      <c r="F194" s="30"/>
      <c r="G194" s="30" t="s">
        <v>7</v>
      </c>
      <c r="H194" s="30"/>
      <c r="I194" s="30"/>
      <c r="J194" s="30"/>
      <c r="K194" s="30"/>
      <c r="L194" s="30"/>
      <c r="M194" s="30"/>
      <c r="N194" s="30"/>
    </row>
    <row r="195" spans="1:14" x14ac:dyDescent="0.2">
      <c r="A195" s="31"/>
      <c r="B195" s="32"/>
      <c r="C195" s="33"/>
      <c r="D195" s="33"/>
      <c r="E195" s="33"/>
      <c r="F195" s="33"/>
      <c r="G195" s="33" t="s">
        <v>19</v>
      </c>
      <c r="H195" s="33"/>
      <c r="I195" s="33" t="s">
        <v>11</v>
      </c>
      <c r="J195" s="33" t="s">
        <v>12</v>
      </c>
      <c r="K195" s="33" t="s">
        <v>14</v>
      </c>
      <c r="L195" s="33" t="s">
        <v>16</v>
      </c>
      <c r="M195" s="33" t="s">
        <v>20</v>
      </c>
      <c r="N195" s="33"/>
    </row>
    <row r="196" spans="1:14" s="6" customFormat="1" ht="13.5" thickBot="1" x14ac:dyDescent="0.25">
      <c r="A196" s="34" t="s">
        <v>18</v>
      </c>
      <c r="B196" s="35"/>
      <c r="C196" s="36" t="s">
        <v>17</v>
      </c>
      <c r="D196" s="37" t="s">
        <v>21</v>
      </c>
      <c r="E196" s="37" t="s">
        <v>22</v>
      </c>
      <c r="F196" s="37" t="s">
        <v>23</v>
      </c>
      <c r="G196" s="37" t="s">
        <v>8</v>
      </c>
      <c r="H196" s="37" t="s">
        <v>9</v>
      </c>
      <c r="I196" s="37" t="s">
        <v>10</v>
      </c>
      <c r="J196" s="37" t="s">
        <v>13</v>
      </c>
      <c r="K196" s="37" t="s">
        <v>15</v>
      </c>
      <c r="L196" s="37" t="s">
        <v>24</v>
      </c>
      <c r="M196" s="37" t="s">
        <v>25</v>
      </c>
      <c r="N196" s="37" t="s">
        <v>6</v>
      </c>
    </row>
    <row r="197" spans="1:14" ht="13.5" thickTop="1" x14ac:dyDescent="0.2">
      <c r="A197" s="7"/>
      <c r="B197" s="7"/>
      <c r="C197" s="8"/>
      <c r="D197" s="8"/>
      <c r="E197" s="7"/>
      <c r="F197" s="8"/>
      <c r="G197" s="7"/>
      <c r="H197" s="8"/>
      <c r="I197" s="8"/>
      <c r="J197" s="7"/>
      <c r="K197" s="8"/>
      <c r="L197" s="8"/>
      <c r="M197" s="8"/>
      <c r="N197" s="8"/>
    </row>
    <row r="198" spans="1:14" s="14" customFormat="1" x14ac:dyDescent="0.2">
      <c r="A198" s="7" t="s">
        <v>47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s="14" customFormat="1" x14ac:dyDescent="0.2">
      <c r="A199" s="7" t="s">
        <v>1</v>
      </c>
      <c r="B199" s="7"/>
      <c r="C199" s="40">
        <v>2372.3260456773282</v>
      </c>
      <c r="D199" s="41">
        <v>0</v>
      </c>
      <c r="E199" s="40">
        <v>386.16753201799929</v>
      </c>
      <c r="F199" s="40">
        <v>132.87295081967216</v>
      </c>
      <c r="G199" s="40">
        <v>467.1075481006414</v>
      </c>
      <c r="H199" s="41">
        <v>17.756024096385545</v>
      </c>
      <c r="I199" s="40">
        <v>224.58811261730972</v>
      </c>
      <c r="J199" s="40">
        <v>466.71737498122843</v>
      </c>
      <c r="K199" s="40">
        <v>351.88643443783627</v>
      </c>
      <c r="L199" s="40">
        <v>141.03710247349824</v>
      </c>
      <c r="M199" s="40">
        <v>133.83747927031507</v>
      </c>
      <c r="N199" s="40">
        <v>50.355486862442042</v>
      </c>
    </row>
    <row r="200" spans="1:14" s="14" customFormat="1" x14ac:dyDescent="0.2">
      <c r="A200" s="7" t="s">
        <v>2</v>
      </c>
      <c r="B200" s="7"/>
      <c r="C200" s="40">
        <v>31049.209738136407</v>
      </c>
      <c r="D200" s="41">
        <v>0</v>
      </c>
      <c r="E200" s="40">
        <v>3474.4132894264944</v>
      </c>
      <c r="F200" s="40">
        <v>3568.4671764193176</v>
      </c>
      <c r="G200" s="40">
        <v>6601.4814961311213</v>
      </c>
      <c r="H200" s="41">
        <v>211.69438013049884</v>
      </c>
      <c r="I200" s="40">
        <v>1244.3926338706133</v>
      </c>
      <c r="J200" s="40">
        <v>3538.0650427166624</v>
      </c>
      <c r="K200" s="40">
        <v>4111.4569364910358</v>
      </c>
      <c r="L200" s="40">
        <v>2983.7758190713698</v>
      </c>
      <c r="M200" s="40">
        <v>1012.8490293809025</v>
      </c>
      <c r="N200" s="40">
        <v>4302.6139344983931</v>
      </c>
    </row>
    <row r="201" spans="1:14" s="14" customFormat="1" x14ac:dyDescent="0.2">
      <c r="A201" s="7" t="s">
        <v>3</v>
      </c>
      <c r="B201" s="7"/>
      <c r="C201" s="40">
        <v>1112865392.2220726</v>
      </c>
      <c r="D201" s="41">
        <v>0</v>
      </c>
      <c r="E201" s="40">
        <v>140240789.54117203</v>
      </c>
      <c r="F201" s="40">
        <v>189282386.07105777</v>
      </c>
      <c r="G201" s="40">
        <v>226900750.69254011</v>
      </c>
      <c r="H201" s="41">
        <v>4678084.3534698691</v>
      </c>
      <c r="I201" s="40">
        <v>55839124.15392448</v>
      </c>
      <c r="J201" s="40">
        <v>129610123.29939581</v>
      </c>
      <c r="K201" s="40">
        <v>152088475.20705003</v>
      </c>
      <c r="L201" s="40">
        <v>43038607.638953581</v>
      </c>
      <c r="M201" s="40">
        <v>26572444.584010262</v>
      </c>
      <c r="N201" s="40">
        <v>144614606.68049857</v>
      </c>
    </row>
    <row r="202" spans="1:14" s="14" customFormat="1" x14ac:dyDescent="0.2">
      <c r="A202" s="7" t="s">
        <v>4</v>
      </c>
      <c r="B202" s="7"/>
      <c r="C202" s="40">
        <v>2986.8323048256416</v>
      </c>
      <c r="D202" s="41">
        <v>0</v>
      </c>
      <c r="E202" s="40">
        <v>3363.6563897939186</v>
      </c>
      <c r="F202" s="40">
        <v>4420.2542416028818</v>
      </c>
      <c r="G202" s="40">
        <v>2864.2655292037862</v>
      </c>
      <c r="H202" s="41">
        <v>1841.5243831642531</v>
      </c>
      <c r="I202" s="40">
        <v>3739.3827474586287</v>
      </c>
      <c r="J202" s="40">
        <v>3052.7543948117136</v>
      </c>
      <c r="K202" s="40">
        <v>3082.6151888153518</v>
      </c>
      <c r="L202" s="40">
        <v>1202.0174617862863</v>
      </c>
      <c r="M202" s="40">
        <v>2186.2788211925081</v>
      </c>
      <c r="N202" s="40">
        <v>2800.9060089607678</v>
      </c>
    </row>
    <row r="203" spans="1:14" s="14" customFormat="1" x14ac:dyDescent="0.2">
      <c r="A203" s="16"/>
      <c r="B203" s="16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</row>
    <row r="204" spans="1:14" x14ac:dyDescent="0.2">
      <c r="A204" s="7" t="s">
        <v>48</v>
      </c>
      <c r="B204" s="7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</row>
    <row r="205" spans="1:14" x14ac:dyDescent="0.2">
      <c r="A205" s="7" t="s">
        <v>1</v>
      </c>
      <c r="B205" s="7"/>
      <c r="C205" s="40">
        <v>2890.6845581880307</v>
      </c>
      <c r="D205" s="40">
        <v>9.1666666666666661</v>
      </c>
      <c r="E205" s="40">
        <v>244.02769124264452</v>
      </c>
      <c r="F205" s="40">
        <v>232.21721311475412</v>
      </c>
      <c r="G205" s="40">
        <v>788.15786877158371</v>
      </c>
      <c r="H205" s="40">
        <v>87.004518072289159</v>
      </c>
      <c r="I205" s="40">
        <v>251.38555787278418</v>
      </c>
      <c r="J205" s="40">
        <v>505.22540922060369</v>
      </c>
      <c r="K205" s="40">
        <v>285.17190597564428</v>
      </c>
      <c r="L205" s="40">
        <v>233.91519434628975</v>
      </c>
      <c r="M205" s="40">
        <v>191.74792703150911</v>
      </c>
      <c r="N205" s="40">
        <v>62.664605873261209</v>
      </c>
    </row>
    <row r="206" spans="1:14" x14ac:dyDescent="0.2">
      <c r="A206" s="7" t="s">
        <v>2</v>
      </c>
      <c r="B206" s="7"/>
      <c r="C206" s="40">
        <v>67538.666783216599</v>
      </c>
      <c r="D206" s="40">
        <v>193.16486902927582</v>
      </c>
      <c r="E206" s="40">
        <v>3122.0630563072609</v>
      </c>
      <c r="F206" s="40">
        <v>7537.541301850164</v>
      </c>
      <c r="G206" s="40">
        <v>20122.54866381548</v>
      </c>
      <c r="H206" s="40">
        <v>1786.8013751490914</v>
      </c>
      <c r="I206" s="40">
        <v>7234.224638983761</v>
      </c>
      <c r="J206" s="40">
        <v>11216.00747785967</v>
      </c>
      <c r="K206" s="40">
        <v>4906.5258553710682</v>
      </c>
      <c r="L206" s="40">
        <v>4860.1382093700622</v>
      </c>
      <c r="M206" s="40">
        <v>2281.3023347324238</v>
      </c>
      <c r="N206" s="40">
        <v>4278.3490007483379</v>
      </c>
    </row>
    <row r="207" spans="1:14" x14ac:dyDescent="0.2">
      <c r="A207" s="7" t="s">
        <v>3</v>
      </c>
      <c r="B207" s="7"/>
      <c r="C207" s="40">
        <v>3219036855.1595244</v>
      </c>
      <c r="D207" s="40">
        <v>11917187.720019164</v>
      </c>
      <c r="E207" s="40">
        <v>181414143.34520233</v>
      </c>
      <c r="F207" s="40">
        <v>544508263.09523809</v>
      </c>
      <c r="G207" s="40">
        <v>890164046.40879273</v>
      </c>
      <c r="H207" s="40">
        <v>92512691.72575736</v>
      </c>
      <c r="I207" s="40">
        <v>337190262.26577586</v>
      </c>
      <c r="J207" s="40">
        <v>595316887.79495609</v>
      </c>
      <c r="K207" s="40">
        <v>198122348.08320585</v>
      </c>
      <c r="L207" s="40">
        <v>74398727.616175458</v>
      </c>
      <c r="M207" s="40">
        <v>128385922.24304406</v>
      </c>
      <c r="N207" s="40">
        <v>165106374.8613579</v>
      </c>
    </row>
    <row r="208" spans="1:14" x14ac:dyDescent="0.2">
      <c r="A208" s="7" t="s">
        <v>4</v>
      </c>
      <c r="B208" s="7"/>
      <c r="C208" s="40">
        <v>3971.8443380637586</v>
      </c>
      <c r="D208" s="40">
        <v>5141.1987162000496</v>
      </c>
      <c r="E208" s="40">
        <v>4842.2613528658412</v>
      </c>
      <c r="F208" s="40">
        <v>6019.9588664452067</v>
      </c>
      <c r="G208" s="40">
        <v>3686.4285155947655</v>
      </c>
      <c r="H208" s="40">
        <v>4314.6323281193872</v>
      </c>
      <c r="I208" s="40">
        <v>3884.201821813383</v>
      </c>
      <c r="J208" s="40">
        <v>4423.1194342112376</v>
      </c>
      <c r="K208" s="40">
        <v>3364.9462288122118</v>
      </c>
      <c r="L208" s="40">
        <v>1275.6620698690397</v>
      </c>
      <c r="M208" s="40">
        <v>4689.7891133057037</v>
      </c>
      <c r="N208" s="40">
        <v>3215.9285204113139</v>
      </c>
    </row>
    <row r="209" spans="1:14" x14ac:dyDescent="0.2">
      <c r="A209" s="7"/>
      <c r="B209" s="7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</row>
    <row r="210" spans="1:14" x14ac:dyDescent="0.2">
      <c r="A210" s="7" t="s">
        <v>49</v>
      </c>
      <c r="B210" s="7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x14ac:dyDescent="0.2">
      <c r="A211" s="7" t="s">
        <v>1</v>
      </c>
      <c r="B211" s="7"/>
      <c r="C211" s="40">
        <v>65.183418708083707</v>
      </c>
      <c r="D211" s="40">
        <v>0</v>
      </c>
      <c r="E211" s="40">
        <v>17.610245759778472</v>
      </c>
      <c r="F211" s="40">
        <v>0</v>
      </c>
      <c r="G211" s="40">
        <v>8.2673902318697579</v>
      </c>
      <c r="H211" s="41">
        <v>3.5512048192771086</v>
      </c>
      <c r="I211" s="41" t="s">
        <v>53</v>
      </c>
      <c r="J211" s="40">
        <v>23.10482054362517</v>
      </c>
      <c r="K211" s="40">
        <v>7.8487680543755305</v>
      </c>
      <c r="L211" s="40">
        <v>0</v>
      </c>
      <c r="M211" s="41" t="s">
        <v>53</v>
      </c>
      <c r="N211" s="40">
        <v>2.2380216383307574</v>
      </c>
    </row>
    <row r="212" spans="1:14" x14ac:dyDescent="0.2">
      <c r="A212" s="7" t="s">
        <v>2</v>
      </c>
      <c r="B212" s="7"/>
      <c r="C212" s="40">
        <v>327.58658671554872</v>
      </c>
      <c r="D212" s="40">
        <v>0</v>
      </c>
      <c r="E212" s="40">
        <v>86.178539988914608</v>
      </c>
      <c r="F212" s="40">
        <v>0</v>
      </c>
      <c r="G212" s="40">
        <v>4.3725659851837202</v>
      </c>
      <c r="H212" s="41">
        <v>55.443766224654453</v>
      </c>
      <c r="I212" s="41" t="s">
        <v>53</v>
      </c>
      <c r="J212" s="40">
        <v>77.359621512775902</v>
      </c>
      <c r="K212" s="40">
        <v>34.568213864349225</v>
      </c>
      <c r="L212" s="40">
        <v>0</v>
      </c>
      <c r="M212" s="41" t="s">
        <v>53</v>
      </c>
      <c r="N212" s="40">
        <v>66.17709204560461</v>
      </c>
    </row>
    <row r="213" spans="1:14" x14ac:dyDescent="0.2">
      <c r="A213" s="7" t="s">
        <v>3</v>
      </c>
      <c r="B213" s="7"/>
      <c r="C213" s="40">
        <v>15582240.562856693</v>
      </c>
      <c r="D213" s="40">
        <v>0</v>
      </c>
      <c r="E213" s="40">
        <v>3231974.1752801011</v>
      </c>
      <c r="F213" s="40">
        <v>0</v>
      </c>
      <c r="G213" s="40">
        <v>303668.89955142199</v>
      </c>
      <c r="H213" s="41">
        <v>4200365.3362780036</v>
      </c>
      <c r="I213" s="41" t="s">
        <v>53</v>
      </c>
      <c r="J213" s="40">
        <v>5054518.5941264946</v>
      </c>
      <c r="K213" s="40">
        <v>479259.53064736491</v>
      </c>
      <c r="L213" s="40">
        <v>0</v>
      </c>
      <c r="M213" s="41" t="s">
        <v>53</v>
      </c>
      <c r="N213" s="40">
        <v>2265782.6204687119</v>
      </c>
    </row>
    <row r="214" spans="1:14" x14ac:dyDescent="0.2">
      <c r="A214" s="7" t="s">
        <v>4</v>
      </c>
      <c r="B214" s="7"/>
      <c r="C214" s="40">
        <v>3963.8987051452764</v>
      </c>
      <c r="D214" s="40">
        <v>0</v>
      </c>
      <c r="E214" s="40">
        <v>3125.2697168922405</v>
      </c>
      <c r="F214" s="40">
        <v>0</v>
      </c>
      <c r="G214" s="40">
        <v>5787.3893075673968</v>
      </c>
      <c r="H214" s="41">
        <v>6313.2515794748415</v>
      </c>
      <c r="I214" s="41" t="s">
        <v>53</v>
      </c>
      <c r="J214" s="40">
        <v>5444.8286406663965</v>
      </c>
      <c r="K214" s="40">
        <v>1155.3473482123636</v>
      </c>
      <c r="L214" s="40">
        <v>0</v>
      </c>
      <c r="M214" s="41" t="s">
        <v>53</v>
      </c>
      <c r="N214" s="40">
        <v>2853.180950324539</v>
      </c>
    </row>
    <row r="215" spans="1:14" x14ac:dyDescent="0.2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s="14" customFormat="1" x14ac:dyDescent="0.2">
      <c r="A216" s="43" t="s">
        <v>58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 x14ac:dyDescent="0.2">
      <c r="A217" s="42" t="s">
        <v>51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</row>
    <row r="218" spans="1:14" x14ac:dyDescent="0.2">
      <c r="A218" s="42" t="s">
        <v>55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</row>
    <row r="225" spans="1:14" x14ac:dyDescent="0.2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">
      <c r="A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9" spans="1:14" x14ac:dyDescent="0.2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">
      <c r="A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2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7" spans="1:14" x14ac:dyDescent="0.2">
      <c r="A237" s="1"/>
      <c r="B237" s="1"/>
      <c r="C237" s="1"/>
      <c r="D237" s="1"/>
      <c r="E237" s="1"/>
      <c r="F237" s="1"/>
    </row>
    <row r="238" spans="1:14" x14ac:dyDescent="0.2">
      <c r="A238" s="1"/>
      <c r="B238" s="1"/>
      <c r="C238" s="1"/>
      <c r="D238" s="1"/>
      <c r="E238" s="1"/>
      <c r="F238" s="1"/>
    </row>
    <row r="239" spans="1:14" x14ac:dyDescent="0.2">
      <c r="A239" s="1"/>
      <c r="B239" s="1"/>
      <c r="C239" s="1"/>
      <c r="D239" s="1"/>
      <c r="E239" s="1"/>
      <c r="F239" s="1"/>
    </row>
    <row r="241" spans="3:14" x14ac:dyDescent="0.2"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3:14" x14ac:dyDescent="0.2"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3:14" x14ac:dyDescent="0.2"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6" spans="3:14" x14ac:dyDescent="0.2"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</row>
    <row r="247" spans="3:14" x14ac:dyDescent="0.2"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3:14" x14ac:dyDescent="0.2"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</row>
  </sheetData>
  <mergeCells count="8">
    <mergeCell ref="A217:N217"/>
    <mergeCell ref="A218:N218"/>
    <mergeCell ref="A57:N57"/>
    <mergeCell ref="A58:N58"/>
    <mergeCell ref="A112:N112"/>
    <mergeCell ref="A113:N113"/>
    <mergeCell ref="A181:N181"/>
    <mergeCell ref="A182:N182"/>
  </mergeCells>
  <phoneticPr fontId="0" type="noConversion"/>
  <printOptions horizontalCentered="1" verticalCentered="1"/>
  <pageMargins left="0.75" right="0.5" top="0.75" bottom="1.1499999999999999" header="0.5" footer="0.5"/>
  <pageSetup scale="58" orientation="landscape" r:id="rId1"/>
  <headerFooter alignWithMargins="0"/>
  <rowBreaks count="1" manualBreakCount="1"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SALTLAKE</vt:lpstr>
      <vt:lpstr>SALTLAKE!Print_Area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2016-10-26T21:19:36Z</cp:lastPrinted>
  <dcterms:created xsi:type="dcterms:W3CDTF">2002-12-13T05:34:28Z</dcterms:created>
  <dcterms:modified xsi:type="dcterms:W3CDTF">2016-10-26T21:24:58Z</dcterms:modified>
</cp:coreProperties>
</file>