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8130" windowHeight="3450"/>
  </bookViews>
  <sheets>
    <sheet name="TABLE 1" sheetId="30" r:id="rId1"/>
  </sheets>
  <calcPr calcId="145621"/>
</workbook>
</file>

<file path=xl/calcChain.xml><?xml version="1.0" encoding="utf-8"?>
<calcChain xmlns="http://schemas.openxmlformats.org/spreadsheetml/2006/main">
  <c r="B28" i="30" l="1"/>
  <c r="B30" i="30" l="1"/>
  <c r="C26" i="30"/>
  <c r="C32" i="30" s="1"/>
  <c r="D26" i="30"/>
  <c r="D32" i="30" s="1"/>
  <c r="E26" i="30"/>
  <c r="E32" i="30" s="1"/>
  <c r="F26" i="30"/>
  <c r="F32" i="30" s="1"/>
  <c r="G26" i="30"/>
  <c r="G32" i="30" s="1"/>
  <c r="H26" i="30"/>
  <c r="H32" i="30" s="1"/>
  <c r="I26" i="30"/>
  <c r="I32" i="30" s="1"/>
  <c r="J26" i="30"/>
  <c r="J32" i="30" s="1"/>
  <c r="K26" i="30"/>
  <c r="K32" i="30" s="1"/>
  <c r="L26" i="30"/>
  <c r="L32" i="30" s="1"/>
  <c r="M26" i="30"/>
  <c r="M32" i="30" s="1"/>
  <c r="B26" i="30" l="1"/>
  <c r="B32" i="30" s="1"/>
  <c r="N44" i="30"/>
  <c r="N50" i="30" s="1"/>
  <c r="M44" i="30"/>
  <c r="M50" i="30" s="1"/>
  <c r="L44" i="30"/>
  <c r="L50" i="30" s="1"/>
  <c r="K44" i="30"/>
  <c r="K50" i="30" s="1"/>
  <c r="J44" i="30"/>
  <c r="J50" i="30" s="1"/>
  <c r="I44" i="30"/>
  <c r="I50" i="30" s="1"/>
  <c r="H44" i="30"/>
  <c r="H50" i="30" s="1"/>
  <c r="G44" i="30"/>
  <c r="G50" i="30" s="1"/>
  <c r="F44" i="30"/>
  <c r="F50" i="30" s="1"/>
  <c r="E44" i="30"/>
  <c r="E50" i="30" s="1"/>
  <c r="D44" i="30"/>
  <c r="D50" i="30" s="1"/>
  <c r="C44" i="30"/>
  <c r="C50" i="30" s="1"/>
  <c r="N26" i="30"/>
  <c r="N32" i="30" s="1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<sst xmlns="http://schemas.openxmlformats.org/spreadsheetml/2006/main" count="38" uniqueCount="23">
  <si>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</si>
  <si>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</si>
  <si>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</si>
  <si>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</si>
  <si>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</si>
  <si>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</si>
  <si>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</si>
  <si>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</si>
  <si>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</si>
  <si>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</si>
  <si>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</si>
  <si>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</si>
  <si>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</si>
  <si>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</si>
  <si>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</si>
  <si>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</si>
  <si>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</si>
  <si>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</si>
  <si>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</si>
  <si>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</si>
  <si>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</si>
  <si>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2015</t>
  </si>
  <si>
    <t>Source: Utah Department of Workforce Services, Workforce Research &amp; Analysis Division, Annual Report of Labor Market Information,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</si>
</sst>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5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75" workbookViewId="0"/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21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0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0.7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0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0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0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0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0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0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5" ht="0.75" customHeight="1" x14ac:dyDescent="0.2"/>
    <row r="20" spans="1:15" ht="0.75" customHeight="1" x14ac:dyDescent="0.2"/>
    <row r="21" spans="1:15" s="24" customForma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2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19</v>
      </c>
      <c r="C24" s="22" t="s">
        <v>10</v>
      </c>
      <c r="D24" s="22" t="s">
        <v>0</v>
      </c>
      <c r="E24" s="22" t="s">
        <v>11</v>
      </c>
      <c r="F24" s="22" t="s">
        <v>12</v>
      </c>
      <c r="G24" s="22" t="s">
        <v>13</v>
      </c>
      <c r="H24" s="22" t="s">
        <v>14</v>
      </c>
      <c r="I24" s="22" t="s">
        <v>15</v>
      </c>
      <c r="J24" s="22" t="s">
        <v>16</v>
      </c>
      <c r="K24" s="22" t="s">
        <v>1</v>
      </c>
      <c r="L24" s="22" t="s">
        <v>17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1464404.75</v>
      </c>
      <c r="C26" s="6">
        <f t="shared" ref="C26:N26" si="0">SUM(C28:C30)</f>
        <v>1445481</v>
      </c>
      <c r="D26" s="6">
        <f t="shared" si="0"/>
        <v>1449583</v>
      </c>
      <c r="E26" s="6">
        <f t="shared" si="0"/>
        <v>1451219</v>
      </c>
      <c r="F26" s="6">
        <f t="shared" si="0"/>
        <v>1449907</v>
      </c>
      <c r="G26" s="6">
        <f t="shared" si="0"/>
        <v>1462672</v>
      </c>
      <c r="H26" s="6">
        <f t="shared" si="0"/>
        <v>1474129</v>
      </c>
      <c r="I26" s="6">
        <f t="shared" si="0"/>
        <v>1479230</v>
      </c>
      <c r="J26" s="6">
        <f t="shared" si="0"/>
        <v>1474361</v>
      </c>
      <c r="K26" s="6">
        <f t="shared" si="0"/>
        <v>1469003</v>
      </c>
      <c r="L26" s="6">
        <f t="shared" si="0"/>
        <v>1473640</v>
      </c>
      <c r="M26" s="6">
        <f t="shared" si="0"/>
        <v>1473182</v>
      </c>
      <c r="N26" s="6">
        <f t="shared" si="0"/>
        <v>1470450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1412473.4166666667</v>
      </c>
      <c r="C28" s="6">
        <v>1388533</v>
      </c>
      <c r="D28" s="6">
        <v>1391500</v>
      </c>
      <c r="E28" s="6">
        <v>1396417</v>
      </c>
      <c r="F28" s="6">
        <v>1401096</v>
      </c>
      <c r="G28" s="6">
        <v>1410664</v>
      </c>
      <c r="H28" s="6">
        <v>1416506</v>
      </c>
      <c r="I28" s="6">
        <v>1422831</v>
      </c>
      <c r="J28" s="6">
        <v>1419876</v>
      </c>
      <c r="K28" s="6">
        <v>1421723</v>
      </c>
      <c r="L28" s="6">
        <v>1426205</v>
      </c>
      <c r="M28" s="6">
        <v>1428923</v>
      </c>
      <c r="N28" s="6">
        <v>1425407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51931.333333333336</v>
      </c>
      <c r="C30" s="6">
        <v>56948</v>
      </c>
      <c r="D30" s="6">
        <v>58083</v>
      </c>
      <c r="E30" s="6">
        <v>54802</v>
      </c>
      <c r="F30" s="6">
        <v>48811</v>
      </c>
      <c r="G30" s="6">
        <v>52008</v>
      </c>
      <c r="H30" s="6">
        <v>57623</v>
      </c>
      <c r="I30" s="6">
        <v>56399</v>
      </c>
      <c r="J30" s="6">
        <v>54485</v>
      </c>
      <c r="K30" s="6">
        <v>47280</v>
      </c>
      <c r="L30" s="6">
        <v>47435</v>
      </c>
      <c r="M30" s="6">
        <v>44259</v>
      </c>
      <c r="N30" s="6">
        <v>45043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3.5462417977907634</v>
      </c>
      <c r="C32" s="7">
        <f t="shared" si="1"/>
        <v>3.9397266377074485</v>
      </c>
      <c r="D32" s="7">
        <f t="shared" si="1"/>
        <v>4.006876460333765</v>
      </c>
      <c r="E32" s="7">
        <f t="shared" si="1"/>
        <v>3.7762736017100105</v>
      </c>
      <c r="F32" s="7">
        <f t="shared" si="1"/>
        <v>3.3664917818867006</v>
      </c>
      <c r="G32" s="7">
        <f t="shared" si="1"/>
        <v>3.5556843913057747</v>
      </c>
      <c r="H32" s="7">
        <f t="shared" si="1"/>
        <v>3.908952337278488</v>
      </c>
      <c r="I32" s="7">
        <f t="shared" si="1"/>
        <v>3.812726891693651</v>
      </c>
      <c r="J32" s="7">
        <f t="shared" si="1"/>
        <v>3.6954992705314367</v>
      </c>
      <c r="K32" s="7">
        <f t="shared" si="1"/>
        <v>3.218509424419147</v>
      </c>
      <c r="L32" s="7">
        <f t="shared" si="1"/>
        <v>3.2189001384327245</v>
      </c>
      <c r="M32" s="7">
        <f t="shared" si="1"/>
        <v>3.0043131127043368</v>
      </c>
      <c r="N32" s="7">
        <f t="shared" si="1"/>
        <v>3.0632119419225408</v>
      </c>
    </row>
    <row r="33" spans="1:14" x14ac:dyDescent="0.2">
      <c r="C33" s="1"/>
    </row>
    <row r="34" spans="1:14" x14ac:dyDescent="0.2">
      <c r="C34" s="1"/>
    </row>
    <row r="35" spans="1:14" x14ac:dyDescent="0.2">
      <c r="C35" s="1"/>
    </row>
    <row r="36" spans="1:14" x14ac:dyDescent="0.2">
      <c r="C36" s="1"/>
    </row>
    <row r="37" spans="1:14" x14ac:dyDescent="0.2">
      <c r="C37" s="1"/>
    </row>
    <row r="39" spans="1:14" ht="15" x14ac:dyDescent="0.25">
      <c r="G39" s="12" t="s">
        <v>9</v>
      </c>
      <c r="H39" s="12"/>
    </row>
    <row r="40" spans="1:14" ht="15" x14ac:dyDescent="0.25">
      <c r="G40" s="3"/>
    </row>
    <row r="42" spans="1:14" ht="13.5" thickBot="1" x14ac:dyDescent="0.25">
      <c r="A42" s="10"/>
      <c r="B42" s="10"/>
      <c r="C42" s="4" t="s">
        <v>10</v>
      </c>
      <c r="D42" s="4" t="s">
        <v>0</v>
      </c>
      <c r="E42" s="4" t="s">
        <v>11</v>
      </c>
      <c r="F42" s="4" t="s">
        <v>12</v>
      </c>
      <c r="G42" s="4" t="s">
        <v>13</v>
      </c>
      <c r="H42" s="4" t="s">
        <v>14</v>
      </c>
      <c r="I42" s="4" t="s">
        <v>18</v>
      </c>
      <c r="J42" s="4" t="s">
        <v>16</v>
      </c>
      <c r="K42" s="4" t="s">
        <v>1</v>
      </c>
      <c r="L42" s="4" t="s">
        <v>17</v>
      </c>
      <c r="M42" s="4" t="s">
        <v>2</v>
      </c>
      <c r="N42" s="4" t="s">
        <v>3</v>
      </c>
    </row>
    <row r="43" spans="1:14" ht="13.5" thickTop="1" x14ac:dyDescent="0.2"/>
    <row r="44" spans="1:14" x14ac:dyDescent="0.2">
      <c r="A44" s="2" t="s">
        <v>4</v>
      </c>
      <c r="C44" s="1">
        <f>SUM(C46:C48)</f>
        <v>1446237</v>
      </c>
      <c r="D44" s="1">
        <f t="shared" ref="D44:N44" si="2">SUM(D46:D48)</f>
        <v>1449684</v>
      </c>
      <c r="E44" s="1">
        <f t="shared" si="2"/>
        <v>1453184</v>
      </c>
      <c r="F44" s="1">
        <f t="shared" si="2"/>
        <v>1456617</v>
      </c>
      <c r="G44" s="1">
        <f t="shared" si="2"/>
        <v>1459882</v>
      </c>
      <c r="H44" s="1">
        <f t="shared" si="2"/>
        <v>1462865</v>
      </c>
      <c r="I44" s="1">
        <f t="shared" si="2"/>
        <v>1465433</v>
      </c>
      <c r="J44" s="1">
        <f t="shared" si="2"/>
        <v>1467570</v>
      </c>
      <c r="K44" s="1">
        <f t="shared" si="2"/>
        <v>1469290</v>
      </c>
      <c r="L44" s="1">
        <f t="shared" si="2"/>
        <v>1470663</v>
      </c>
      <c r="M44" s="1">
        <f t="shared" si="2"/>
        <v>1471737</v>
      </c>
      <c r="N44" s="1">
        <f t="shared" si="2"/>
        <v>1472480</v>
      </c>
    </row>
    <row r="45" spans="1:14" x14ac:dyDescent="0.2">
      <c r="A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2" t="s">
        <v>5</v>
      </c>
      <c r="C46" s="1">
        <v>1395334</v>
      </c>
      <c r="D46" s="1">
        <v>1398803</v>
      </c>
      <c r="E46" s="1">
        <v>1402018</v>
      </c>
      <c r="F46" s="1">
        <v>1405006</v>
      </c>
      <c r="G46" s="1">
        <v>1407886</v>
      </c>
      <c r="H46" s="1">
        <v>1410734</v>
      </c>
      <c r="I46" s="1">
        <v>1413503</v>
      </c>
      <c r="J46" s="1">
        <v>1416068</v>
      </c>
      <c r="K46" s="1">
        <v>1418262</v>
      </c>
      <c r="L46" s="1">
        <v>1420059</v>
      </c>
      <c r="M46" s="1">
        <v>1421499</v>
      </c>
      <c r="N46" s="1">
        <v>1422504</v>
      </c>
    </row>
    <row r="47" spans="1:14" x14ac:dyDescent="0.2">
      <c r="A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2" t="s">
        <v>6</v>
      </c>
      <c r="C48" s="1">
        <v>50903</v>
      </c>
      <c r="D48" s="1">
        <v>50881</v>
      </c>
      <c r="E48" s="1">
        <v>51166</v>
      </c>
      <c r="F48" s="1">
        <v>51611</v>
      </c>
      <c r="G48" s="1">
        <v>51996</v>
      </c>
      <c r="H48" s="1">
        <v>52131</v>
      </c>
      <c r="I48" s="1">
        <v>51930</v>
      </c>
      <c r="J48" s="1">
        <v>51502</v>
      </c>
      <c r="K48" s="1">
        <v>51028</v>
      </c>
      <c r="L48" s="1">
        <v>50604</v>
      </c>
      <c r="M48" s="1">
        <v>50238</v>
      </c>
      <c r="N48" s="1">
        <v>49976</v>
      </c>
    </row>
    <row r="49" spans="1:14" x14ac:dyDescent="0.2">
      <c r="A49" s="2"/>
      <c r="H49" s="1"/>
    </row>
    <row r="50" spans="1:14" x14ac:dyDescent="0.2">
      <c r="A50" s="2" t="s">
        <v>7</v>
      </c>
      <c r="C50" s="7">
        <f t="shared" ref="C50:N50" si="3">(C48/C44)*100</f>
        <v>3.5196859159321741</v>
      </c>
      <c r="D50" s="7">
        <f t="shared" si="3"/>
        <v>3.5097993769676705</v>
      </c>
      <c r="E50" s="7">
        <f t="shared" si="3"/>
        <v>3.5209581167973223</v>
      </c>
      <c r="F50" s="7">
        <f t="shared" si="3"/>
        <v>3.5432100545304634</v>
      </c>
      <c r="G50" s="7">
        <f t="shared" si="3"/>
        <v>3.5616577230214497</v>
      </c>
      <c r="H50" s="7">
        <f t="shared" si="3"/>
        <v>3.5636234375694271</v>
      </c>
      <c r="I50" s="7">
        <f t="shared" si="3"/>
        <v>3.5436625215891824</v>
      </c>
      <c r="J50" s="7">
        <f t="shared" si="3"/>
        <v>3.509338566473831</v>
      </c>
      <c r="K50" s="7">
        <f t="shared" si="3"/>
        <v>3.4729699378611438</v>
      </c>
      <c r="L50" s="7">
        <f t="shared" si="3"/>
        <v>3.440897064793226</v>
      </c>
      <c r="M50" s="7">
        <f t="shared" si="3"/>
        <v>3.4135174966722999</v>
      </c>
      <c r="N50" s="7">
        <f t="shared" si="3"/>
        <v>3.3940019558839509</v>
      </c>
    </row>
    <row r="51" spans="1:14" x14ac:dyDescent="0.2">
      <c r="A51" s="11"/>
    </row>
    <row r="52" spans="1:14" x14ac:dyDescent="0.2">
      <c r="A52" s="8" t="s">
        <v>8</v>
      </c>
      <c r="B52" s="8"/>
      <c r="C52" s="8"/>
      <c r="D52" s="8"/>
      <c r="E52" s="8"/>
      <c r="F52" s="8"/>
      <c r="G52" s="8"/>
      <c r="H52" s="8"/>
      <c r="I52" s="8"/>
    </row>
    <row r="53" spans="1:14" x14ac:dyDescent="0.2">
      <c r="A53" s="9" t="s">
        <v>22</v>
      </c>
      <c r="B53" s="8"/>
      <c r="C53" s="8"/>
      <c r="D53" s="8"/>
      <c r="E53" s="8"/>
      <c r="F53" s="8"/>
      <c r="G53" s="8"/>
      <c r="H53" s="8"/>
      <c r="I53" s="8"/>
    </row>
    <row r="59" spans="1:14" x14ac:dyDescent="0.2">
      <c r="E59" s="2"/>
      <c r="F59" s="2"/>
      <c r="G59" s="2"/>
      <c r="H59" s="2"/>
      <c r="I59" s="2"/>
    </row>
    <row r="60" spans="1:14" x14ac:dyDescent="0.2">
      <c r="E60" s="2"/>
      <c r="F60" s="2"/>
      <c r="G60" s="2"/>
      <c r="H60" s="2"/>
      <c r="I60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2014-10-30T23:34:33Z</cp:lastPrinted>
  <dcterms:created xsi:type="dcterms:W3CDTF">2001-12-27T16:46:44Z</dcterms:created>
  <dcterms:modified xsi:type="dcterms:W3CDTF">2016-10-20T22:04:50Z</dcterms:modified>
</cp:coreProperties>
</file>