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21'!$A$1:$J$46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<sst xmlns="http://schemas.openxmlformats.org/spreadsheetml/2006/main" count="38" uniqueCount="38">
  <si>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</si>
  <si>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</si>
  <si>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</si>
  <si>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</si>
  <si>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</si>
  <si>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</si>
  <si>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</si>
  <si>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</si>
  <si>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</si>
  <si>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</si>
  <si>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</si>
  <si>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</si>
  <si>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</si>
  <si>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</si>
  <si>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</si>
  <si>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</si>
  <si>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</si>
  <si>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</si>
  <si>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</si>
  <si>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</si>
  <si>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</si>
  <si>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</si>
  <si>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</si>
  <si>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</si>
  <si>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</si>
  <si>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</si>
  <si>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</si>
  <si>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</si>
  <si>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</si>
  <si>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</si>
  <si>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</si>
  <si>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</si>
  <si>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</si>
  <si>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</si>
  <si>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</si>
  <si>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>IN UTAH, BY COUNTY , 2009-2014</t>
  </si>
  <si>
    <t xml:space="preserve">                2013-2014</t>
  </si>
  <si>
    <t>Source: Utah Department of Workforce Services, Workforce Research &amp; Analysis, Annual Report of Labor Market Information,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</si>
</sst>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3" fontId="0" fillId="0" borderId="0" xfId="0" applyNumberFormat="1" applyFill="1" applyAlignment="1"/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42" fontId="5" fillId="0" borderId="0" xfId="2" applyNumberFormat="1" applyFont="1" applyAlignment="1">
      <alignment horizontal="right"/>
    </xf>
    <xf numFmtId="3" fontId="1" fillId="0" borderId="0" xfId="1" applyNumberFormat="1" applyFont="1" applyFill="1" applyAlignment="1">
      <alignment horizontal="right"/>
    </xf>
    <xf numFmtId="42" fontId="5" fillId="0" borderId="0" xfId="0" applyNumberFormat="1" applyFont="1" applyAlignment="1"/>
    <xf numFmtId="0" fontId="0" fillId="0" borderId="0" xfId="0" applyAlignment="1"/>
    <xf numFmtId="2" fontId="6" fillId="2" borderId="0" xfId="0" applyNumberFormat="1" applyFont="1" applyFill="1" applyBorder="1" applyAlignment="1"/>
    <xf numFmtId="2" fontId="6" fillId="2" borderId="0" xfId="0" applyNumberFormat="1" applyFont="1" applyFill="1" applyAlignment="1"/>
    <xf numFmtId="2" fontId="7" fillId="2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Border="1" applyAlignment="1"/>
    <xf numFmtId="2" fontId="1" fillId="3" borderId="0" xfId="0" applyNumberFormat="1" applyFont="1" applyFill="1" applyAlignment="1"/>
    <xf numFmtId="3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2" fillId="4" borderId="2" xfId="0" applyNumberFormat="1" applyFont="1" applyFill="1" applyBorder="1" applyAlignment="1"/>
    <xf numFmtId="1" fontId="2" fillId="4" borderId="2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0" fontId="3" fillId="0" borderId="0" xfId="0" applyFont="1" applyAlignment="1"/>
    <xf numFmtId="2" fontId="1" fillId="0" borderId="0" xfId="0" applyNumberFormat="1" applyFont="1" applyBorder="1" applyAlignment="1">
      <alignment horizontal="center"/>
    </xf>
  </cellXfs>
  <cellStyles count="7">
    <cellStyle name="Comma 2" xfId="6"/>
    <cellStyle name="Comma 3" xfId="3"/>
    <cellStyle name="Normal" xfId="0" builtinId="0"/>
    <cellStyle name="Normal 2" xfId="2"/>
    <cellStyle name="Normal 2 2" xfId="5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sqref="A1:J1"/>
    </sheetView>
  </sheetViews>
  <sheetFormatPr defaultRowHeight="12.75" x14ac:dyDescent="0.2"/>
  <cols>
    <col min="1" max="1" width="14.7109375" customWidth="1"/>
    <col min="2" max="2" width="5.7109375" style="8" customWidth="1"/>
    <col min="3" max="3" width="15.85546875" style="1" customWidth="1"/>
    <col min="4" max="4" width="14.42578125" customWidth="1"/>
    <col min="5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15" x14ac:dyDescent="0.2">
      <c r="A2" s="17"/>
      <c r="B2" s="17"/>
      <c r="C2" s="18"/>
      <c r="D2" s="18"/>
      <c r="E2" s="18"/>
      <c r="F2" s="19" t="s">
        <v>34</v>
      </c>
      <c r="G2" s="18"/>
      <c r="H2" s="18"/>
      <c r="I2" s="18"/>
      <c r="J2" s="18"/>
    </row>
    <row r="3" spans="1:10" s="2" customFormat="1" ht="15" x14ac:dyDescent="0.2">
      <c r="A3" s="17"/>
      <c r="B3" s="17"/>
      <c r="C3" s="18"/>
      <c r="D3" s="18"/>
      <c r="E3" s="18"/>
      <c r="F3" s="19" t="s">
        <v>35</v>
      </c>
      <c r="G3" s="18"/>
      <c r="H3" s="18"/>
      <c r="I3" s="18"/>
      <c r="J3" s="18"/>
    </row>
    <row r="4" spans="1:10" s="2" customFormat="1" x14ac:dyDescent="0.2">
      <c r="A4" s="20"/>
      <c r="B4" s="20"/>
      <c r="C4" s="21"/>
      <c r="D4" s="21"/>
      <c r="E4" s="22"/>
      <c r="F4" s="22"/>
      <c r="G4" s="22"/>
      <c r="H4" s="22"/>
      <c r="I4" s="21"/>
      <c r="J4" s="21"/>
    </row>
    <row r="5" spans="1:10" s="2" customFormat="1" x14ac:dyDescent="0.2">
      <c r="A5" s="20"/>
      <c r="B5" s="20"/>
      <c r="C5" s="21"/>
      <c r="D5" s="21"/>
      <c r="E5" s="21"/>
      <c r="F5" s="21"/>
      <c r="G5" s="21"/>
      <c r="H5" s="21"/>
      <c r="I5" s="23" t="s">
        <v>4</v>
      </c>
      <c r="J5" s="21"/>
    </row>
    <row r="6" spans="1:10" s="2" customFormat="1" ht="13.5" thickBot="1" x14ac:dyDescent="0.25">
      <c r="A6" s="20"/>
      <c r="B6" s="20"/>
      <c r="C6" s="21"/>
      <c r="D6" s="21"/>
      <c r="E6" s="21"/>
      <c r="F6" s="21"/>
      <c r="G6" s="21"/>
      <c r="H6" s="21"/>
      <c r="I6" s="24" t="s">
        <v>36</v>
      </c>
      <c r="J6" s="25"/>
    </row>
    <row r="7" spans="1:10" s="2" customFormat="1" ht="13.5" thickBot="1" x14ac:dyDescent="0.25">
      <c r="A7" s="26" t="s">
        <v>0</v>
      </c>
      <c r="B7" s="26"/>
      <c r="C7" s="27">
        <v>2009</v>
      </c>
      <c r="D7" s="27">
        <v>2010</v>
      </c>
      <c r="E7" s="27">
        <v>2011</v>
      </c>
      <c r="F7" s="27">
        <v>2012</v>
      </c>
      <c r="G7" s="27">
        <v>2013</v>
      </c>
      <c r="H7" s="27">
        <v>2014</v>
      </c>
      <c r="I7" s="28" t="s">
        <v>2</v>
      </c>
      <c r="J7" s="28" t="s">
        <v>3</v>
      </c>
    </row>
    <row r="8" spans="1:10" s="2" customFormat="1" ht="13.5" thickTop="1" x14ac:dyDescent="0.2">
      <c r="A8" s="7"/>
      <c r="B8" s="7"/>
    </row>
    <row r="9" spans="1:10" s="2" customFormat="1" x14ac:dyDescent="0.2">
      <c r="A9" s="9" t="s">
        <v>1</v>
      </c>
      <c r="B9" s="9"/>
      <c r="C9" s="10">
        <v>45242118365</v>
      </c>
      <c r="D9" s="10">
        <v>45870450270</v>
      </c>
      <c r="E9" s="13">
        <v>47937538553</v>
      </c>
      <c r="F9" s="13">
        <v>50762163171</v>
      </c>
      <c r="G9" s="15">
        <v>52988701318</v>
      </c>
      <c r="H9" s="15">
        <v>56026207578</v>
      </c>
      <c r="I9" s="10">
        <f>H9-G9</f>
        <v>3037506260</v>
      </c>
      <c r="J9" s="11">
        <f>(H9-G9)/G9</f>
        <v>5.7323659279193813E-2</v>
      </c>
    </row>
    <row r="10" spans="1:10" s="2" customFormat="1" x14ac:dyDescent="0.2">
      <c r="A10" s="7"/>
      <c r="B10" s="7"/>
      <c r="C10" s="1"/>
      <c r="E10" s="14"/>
      <c r="F10" s="14"/>
      <c r="G10" s="1"/>
      <c r="H10" s="1"/>
      <c r="I10" s="3"/>
      <c r="J10" s="4"/>
    </row>
    <row r="11" spans="1:10" s="2" customFormat="1" x14ac:dyDescent="0.2">
      <c r="A11" s="12" t="s">
        <v>5</v>
      </c>
      <c r="B11" s="7"/>
      <c r="C11" s="6">
        <v>68546883</v>
      </c>
      <c r="D11" s="3">
        <v>61074539</v>
      </c>
      <c r="E11" s="14">
        <v>67036103</v>
      </c>
      <c r="F11" s="14">
        <v>66553155</v>
      </c>
      <c r="G11" s="1">
        <v>78969679</v>
      </c>
      <c r="H11" s="1">
        <v>75335624</v>
      </c>
      <c r="I11" s="5">
        <f t="shared" ref="I11:I44" si="0">H11-G11</f>
        <v>-3634055</v>
      </c>
      <c r="J11" s="4">
        <f t="shared" ref="J11:J44" si="1">(H11-G11)/G11</f>
        <v>-4.601835851453822E-2</v>
      </c>
    </row>
    <row r="12" spans="1:10" s="2" customFormat="1" x14ac:dyDescent="0.2">
      <c r="A12" s="12" t="s">
        <v>6</v>
      </c>
      <c r="B12" s="7"/>
      <c r="C12" s="6">
        <v>756864325</v>
      </c>
      <c r="D12" s="3">
        <v>704709919</v>
      </c>
      <c r="E12" s="14">
        <v>588358461</v>
      </c>
      <c r="F12" s="14">
        <v>533630666</v>
      </c>
      <c r="G12" s="1">
        <v>577069134</v>
      </c>
      <c r="H12" s="1">
        <v>612427945</v>
      </c>
      <c r="I12" s="5">
        <f t="shared" si="0"/>
        <v>35358811</v>
      </c>
      <c r="J12" s="4">
        <f t="shared" si="1"/>
        <v>6.1273093493855103E-2</v>
      </c>
    </row>
    <row r="13" spans="1:10" s="2" customFormat="1" x14ac:dyDescent="0.2">
      <c r="A13" s="12" t="s">
        <v>7</v>
      </c>
      <c r="B13" s="7"/>
      <c r="C13" s="6">
        <v>1414431100</v>
      </c>
      <c r="D13" s="3">
        <v>1482907469</v>
      </c>
      <c r="E13" s="14">
        <v>1531365910</v>
      </c>
      <c r="F13" s="14">
        <v>1542732418</v>
      </c>
      <c r="G13" s="1">
        <v>1613182515</v>
      </c>
      <c r="H13" s="1">
        <v>1700964662</v>
      </c>
      <c r="I13" s="5">
        <f t="shared" si="0"/>
        <v>87782147</v>
      </c>
      <c r="J13" s="4">
        <f t="shared" si="1"/>
        <v>5.4415508588623651E-2</v>
      </c>
    </row>
    <row r="14" spans="1:10" s="2" customFormat="1" x14ac:dyDescent="0.2">
      <c r="A14" s="12" t="s">
        <v>8</v>
      </c>
      <c r="B14" s="7"/>
      <c r="C14" s="6">
        <v>351610773</v>
      </c>
      <c r="D14" s="3">
        <v>361977177</v>
      </c>
      <c r="E14" s="14">
        <v>359225144</v>
      </c>
      <c r="F14" s="14">
        <v>348200707</v>
      </c>
      <c r="G14" s="1">
        <v>336242536</v>
      </c>
      <c r="H14" s="1">
        <v>341618638</v>
      </c>
      <c r="I14" s="5">
        <f t="shared" si="0"/>
        <v>5376102</v>
      </c>
      <c r="J14" s="4">
        <f t="shared" si="1"/>
        <v>1.5988762349805737E-2</v>
      </c>
    </row>
    <row r="15" spans="1:10" s="2" customFormat="1" x14ac:dyDescent="0.2">
      <c r="A15" s="12" t="s">
        <v>9</v>
      </c>
      <c r="B15" s="7"/>
      <c r="C15" s="6">
        <v>11991324</v>
      </c>
      <c r="D15" s="3">
        <v>12414567</v>
      </c>
      <c r="E15" s="14">
        <v>12604956</v>
      </c>
      <c r="F15" s="14">
        <v>13286439</v>
      </c>
      <c r="G15" s="1">
        <v>14173479</v>
      </c>
      <c r="H15" s="1">
        <v>12912911</v>
      </c>
      <c r="I15" s="5">
        <f t="shared" si="0"/>
        <v>-1260568</v>
      </c>
      <c r="J15" s="4">
        <f t="shared" si="1"/>
        <v>-8.8938502678135689E-2</v>
      </c>
    </row>
    <row r="16" spans="1:10" s="2" customFormat="1" x14ac:dyDescent="0.2">
      <c r="A16" s="12"/>
      <c r="B16" s="7"/>
      <c r="C16" s="6"/>
      <c r="D16" s="3"/>
      <c r="E16" s="14"/>
      <c r="F16" s="14"/>
      <c r="G16" s="16"/>
      <c r="H16" s="16"/>
      <c r="I16" s="5"/>
      <c r="J16" s="4"/>
    </row>
    <row r="17" spans="1:10" s="2" customFormat="1" x14ac:dyDescent="0.2">
      <c r="A17" s="12" t="s">
        <v>10</v>
      </c>
      <c r="B17" s="7"/>
      <c r="C17" s="6">
        <v>3676448269</v>
      </c>
      <c r="D17" s="3">
        <v>3768557662</v>
      </c>
      <c r="E17" s="14">
        <v>4056741177</v>
      </c>
      <c r="F17" s="14">
        <v>4220635201</v>
      </c>
      <c r="G17" s="1">
        <v>4328220016</v>
      </c>
      <c r="H17" s="1">
        <v>4591035657</v>
      </c>
      <c r="I17" s="5">
        <f t="shared" si="0"/>
        <v>262815641</v>
      </c>
      <c r="J17" s="4">
        <f t="shared" si="1"/>
        <v>6.0721414352426027E-2</v>
      </c>
    </row>
    <row r="18" spans="1:10" s="2" customFormat="1" x14ac:dyDescent="0.2">
      <c r="A18" s="12" t="s">
        <v>11</v>
      </c>
      <c r="B18" s="7"/>
      <c r="C18" s="6">
        <v>314774583</v>
      </c>
      <c r="D18" s="3">
        <v>304073032</v>
      </c>
      <c r="E18" s="14">
        <v>346119275</v>
      </c>
      <c r="F18" s="14">
        <v>411840401</v>
      </c>
      <c r="G18" s="1">
        <v>430272656</v>
      </c>
      <c r="H18" s="1">
        <v>477014706</v>
      </c>
      <c r="I18" s="5">
        <f t="shared" si="0"/>
        <v>46742050</v>
      </c>
      <c r="J18" s="4">
        <f t="shared" si="1"/>
        <v>0.10863355908910001</v>
      </c>
    </row>
    <row r="19" spans="1:10" s="2" customFormat="1" x14ac:dyDescent="0.2">
      <c r="A19" s="12" t="s">
        <v>12</v>
      </c>
      <c r="B19" s="7"/>
      <c r="C19" s="6">
        <v>159937507</v>
      </c>
      <c r="D19" s="3">
        <v>174541563</v>
      </c>
      <c r="E19" s="14">
        <v>215586643</v>
      </c>
      <c r="F19" s="14">
        <v>146810291</v>
      </c>
      <c r="G19" s="1">
        <v>147989932</v>
      </c>
      <c r="H19" s="1">
        <v>160429006</v>
      </c>
      <c r="I19" s="5">
        <f t="shared" si="0"/>
        <v>12439074</v>
      </c>
      <c r="J19" s="4">
        <f t="shared" si="1"/>
        <v>8.4053515208048074E-2</v>
      </c>
    </row>
    <row r="20" spans="1:10" s="2" customFormat="1" x14ac:dyDescent="0.2">
      <c r="A20" s="12" t="s">
        <v>13</v>
      </c>
      <c r="B20" s="7"/>
      <c r="C20" s="6">
        <v>57446259</v>
      </c>
      <c r="D20" s="3">
        <v>62673066</v>
      </c>
      <c r="E20" s="14">
        <v>59191480</v>
      </c>
      <c r="F20" s="14">
        <v>58516205</v>
      </c>
      <c r="G20" s="1">
        <v>59519232</v>
      </c>
      <c r="H20" s="1">
        <v>60939019</v>
      </c>
      <c r="I20" s="5">
        <f t="shared" si="0"/>
        <v>1419787</v>
      </c>
      <c r="J20" s="4">
        <f t="shared" si="1"/>
        <v>2.3854256049540425E-2</v>
      </c>
    </row>
    <row r="21" spans="1:10" s="2" customFormat="1" x14ac:dyDescent="0.2">
      <c r="A21" s="12" t="s">
        <v>14</v>
      </c>
      <c r="B21" s="7"/>
      <c r="C21" s="6">
        <v>123599922</v>
      </c>
      <c r="D21" s="3">
        <v>123608407</v>
      </c>
      <c r="E21" s="14">
        <v>129639158</v>
      </c>
      <c r="F21" s="14">
        <v>138562192</v>
      </c>
      <c r="G21" s="1">
        <v>142245143</v>
      </c>
      <c r="H21" s="1">
        <v>151566510</v>
      </c>
      <c r="I21" s="5">
        <f t="shared" si="0"/>
        <v>9321367</v>
      </c>
      <c r="J21" s="4">
        <f t="shared" si="1"/>
        <v>6.5530300742852071E-2</v>
      </c>
    </row>
    <row r="22" spans="1:10" s="2" customFormat="1" x14ac:dyDescent="0.2">
      <c r="A22" s="12"/>
      <c r="B22" s="7"/>
      <c r="C22" s="6"/>
      <c r="D22" s="3"/>
      <c r="E22" s="14"/>
      <c r="F22" s="14"/>
      <c r="G22" s="16"/>
      <c r="H22" s="16"/>
      <c r="I22" s="5"/>
      <c r="J22" s="4"/>
    </row>
    <row r="23" spans="1:10" s="2" customFormat="1" x14ac:dyDescent="0.2">
      <c r="A23" s="12" t="s">
        <v>15</v>
      </c>
      <c r="B23" s="7"/>
      <c r="C23" s="6">
        <v>423712360</v>
      </c>
      <c r="D23" s="3">
        <v>414200563</v>
      </c>
      <c r="E23" s="14">
        <v>420886696</v>
      </c>
      <c r="F23" s="14">
        <v>429045097</v>
      </c>
      <c r="G23" s="1">
        <v>435536263</v>
      </c>
      <c r="H23" s="1">
        <v>473129284</v>
      </c>
      <c r="I23" s="5">
        <f t="shared" si="0"/>
        <v>37593021</v>
      </c>
      <c r="J23" s="4">
        <f t="shared" si="1"/>
        <v>8.6314330616369367E-2</v>
      </c>
    </row>
    <row r="24" spans="1:10" s="2" customFormat="1" x14ac:dyDescent="0.2">
      <c r="A24" s="12" t="s">
        <v>16</v>
      </c>
      <c r="B24" s="7"/>
      <c r="C24" s="6">
        <v>105625300</v>
      </c>
      <c r="D24" s="3">
        <v>93909047</v>
      </c>
      <c r="E24" s="14">
        <v>90479160</v>
      </c>
      <c r="F24" s="14">
        <v>96598474</v>
      </c>
      <c r="G24" s="1">
        <v>108825065</v>
      </c>
      <c r="H24" s="1">
        <v>106904327</v>
      </c>
      <c r="I24" s="5">
        <f t="shared" si="0"/>
        <v>-1920738</v>
      </c>
      <c r="J24" s="4">
        <f t="shared" si="1"/>
        <v>-1.7649775812217525E-2</v>
      </c>
    </row>
    <row r="25" spans="1:10" s="2" customFormat="1" x14ac:dyDescent="0.2">
      <c r="A25" s="12" t="s">
        <v>17</v>
      </c>
      <c r="B25" s="7"/>
      <c r="C25" s="6">
        <v>78310242</v>
      </c>
      <c r="D25" s="3">
        <v>80296778</v>
      </c>
      <c r="E25" s="14">
        <v>82576105</v>
      </c>
      <c r="F25" s="14">
        <v>86702460</v>
      </c>
      <c r="G25" s="1">
        <v>88310510</v>
      </c>
      <c r="H25" s="1">
        <v>93726427</v>
      </c>
      <c r="I25" s="5">
        <f t="shared" si="0"/>
        <v>5415917</v>
      </c>
      <c r="J25" s="4">
        <f t="shared" si="1"/>
        <v>6.1328113720552628E-2</v>
      </c>
    </row>
    <row r="26" spans="1:10" s="2" customFormat="1" x14ac:dyDescent="0.2">
      <c r="A26" s="12" t="s">
        <v>18</v>
      </c>
      <c r="B26" s="7"/>
      <c r="C26" s="6">
        <v>132814421</v>
      </c>
      <c r="D26" s="3">
        <v>139630894</v>
      </c>
      <c r="E26" s="14">
        <v>140721976</v>
      </c>
      <c r="F26" s="14">
        <v>143097736</v>
      </c>
      <c r="G26" s="1">
        <v>151436786</v>
      </c>
      <c r="H26" s="1">
        <v>154523084</v>
      </c>
      <c r="I26" s="5">
        <f t="shared" si="0"/>
        <v>3086298</v>
      </c>
      <c r="J26" s="4">
        <f t="shared" si="1"/>
        <v>2.0380107644387011E-2</v>
      </c>
    </row>
    <row r="27" spans="1:10" s="2" customFormat="1" x14ac:dyDescent="0.2">
      <c r="A27" s="12" t="s">
        <v>19</v>
      </c>
      <c r="B27" s="7"/>
      <c r="C27" s="6">
        <v>59647776</v>
      </c>
      <c r="D27" s="3">
        <v>60445491</v>
      </c>
      <c r="E27" s="14">
        <v>60893081</v>
      </c>
      <c r="F27" s="14">
        <v>61217767</v>
      </c>
      <c r="G27" s="1">
        <v>65742575</v>
      </c>
      <c r="H27" s="1">
        <v>70951866</v>
      </c>
      <c r="I27" s="5">
        <f t="shared" si="0"/>
        <v>5209291</v>
      </c>
      <c r="J27" s="4">
        <f t="shared" si="1"/>
        <v>7.923770859294757E-2</v>
      </c>
    </row>
    <row r="28" spans="1:10" s="2" customFormat="1" x14ac:dyDescent="0.2">
      <c r="A28" s="12"/>
      <c r="B28" s="7"/>
      <c r="C28" s="6"/>
      <c r="D28" s="3"/>
      <c r="E28" s="14"/>
      <c r="F28" s="14"/>
      <c r="G28" s="16"/>
      <c r="H28" s="16"/>
      <c r="I28" s="5"/>
      <c r="J28" s="4"/>
    </row>
    <row r="29" spans="1:10" s="2" customFormat="1" x14ac:dyDescent="0.2">
      <c r="A29" s="12" t="s">
        <v>20</v>
      </c>
      <c r="B29" s="7"/>
      <c r="C29" s="6">
        <v>7734493</v>
      </c>
      <c r="D29" s="3">
        <v>6820654</v>
      </c>
      <c r="E29" s="14">
        <v>6586904</v>
      </c>
      <c r="F29" s="14">
        <v>5905253</v>
      </c>
      <c r="G29" s="1">
        <v>5708171</v>
      </c>
      <c r="H29" s="1">
        <v>5449723</v>
      </c>
      <c r="I29" s="5">
        <f t="shared" si="0"/>
        <v>-258448</v>
      </c>
      <c r="J29" s="4">
        <f t="shared" si="1"/>
        <v>-4.5276849624862323E-2</v>
      </c>
    </row>
    <row r="30" spans="1:10" s="2" customFormat="1" x14ac:dyDescent="0.2">
      <c r="A30" s="12" t="s">
        <v>21</v>
      </c>
      <c r="B30" s="7"/>
      <c r="C30" s="6">
        <v>17124964</v>
      </c>
      <c r="D30" s="3">
        <v>14834029</v>
      </c>
      <c r="E30" s="14">
        <v>13623941</v>
      </c>
      <c r="F30" s="14">
        <v>14651748</v>
      </c>
      <c r="G30" s="1">
        <v>16252513</v>
      </c>
      <c r="H30" s="1">
        <v>17240525</v>
      </c>
      <c r="I30" s="5">
        <f t="shared" si="0"/>
        <v>988012</v>
      </c>
      <c r="J30" s="4">
        <f t="shared" si="1"/>
        <v>6.0791337315035526E-2</v>
      </c>
    </row>
    <row r="31" spans="1:10" s="2" customFormat="1" x14ac:dyDescent="0.2">
      <c r="A31" s="12" t="s">
        <v>22</v>
      </c>
      <c r="B31" s="7"/>
      <c r="C31" s="6">
        <v>24435352899</v>
      </c>
      <c r="D31" s="3">
        <v>24823252413</v>
      </c>
      <c r="E31" s="14">
        <v>25917449490</v>
      </c>
      <c r="F31" s="14">
        <v>27728125708</v>
      </c>
      <c r="G31" s="1">
        <v>28859463874</v>
      </c>
      <c r="H31" s="1">
        <v>30474438090</v>
      </c>
      <c r="I31" s="5">
        <f t="shared" si="0"/>
        <v>1614974216</v>
      </c>
      <c r="J31" s="4">
        <f t="shared" si="1"/>
        <v>5.595995209928202E-2</v>
      </c>
    </row>
    <row r="32" spans="1:10" s="2" customFormat="1" x14ac:dyDescent="0.2">
      <c r="A32" s="12" t="s">
        <v>23</v>
      </c>
      <c r="B32" s="7"/>
      <c r="C32" s="6">
        <v>124273972</v>
      </c>
      <c r="D32" s="3">
        <v>132300706</v>
      </c>
      <c r="E32" s="14">
        <v>134086509</v>
      </c>
      <c r="F32" s="14">
        <v>132395176</v>
      </c>
      <c r="G32" s="1">
        <v>151211397</v>
      </c>
      <c r="H32" s="1">
        <v>133827113</v>
      </c>
      <c r="I32" s="5">
        <f t="shared" si="0"/>
        <v>-17384284</v>
      </c>
      <c r="J32" s="4">
        <f t="shared" si="1"/>
        <v>-0.11496675743297312</v>
      </c>
    </row>
    <row r="33" spans="1:10" s="2" customFormat="1" x14ac:dyDescent="0.2">
      <c r="A33" s="12" t="s">
        <v>24</v>
      </c>
      <c r="B33" s="7"/>
      <c r="C33" s="6">
        <v>180613063</v>
      </c>
      <c r="D33" s="3">
        <v>174111856</v>
      </c>
      <c r="E33" s="14">
        <v>176631502</v>
      </c>
      <c r="F33" s="14">
        <v>188325950</v>
      </c>
      <c r="G33" s="1">
        <v>191240669</v>
      </c>
      <c r="H33" s="1">
        <v>194305972</v>
      </c>
      <c r="I33" s="5">
        <f t="shared" si="0"/>
        <v>3065303</v>
      </c>
      <c r="J33" s="4">
        <f t="shared" si="1"/>
        <v>1.6028510128251017E-2</v>
      </c>
    </row>
    <row r="34" spans="1:10" s="2" customFormat="1" x14ac:dyDescent="0.2">
      <c r="A34" s="12"/>
      <c r="B34" s="7"/>
      <c r="C34" s="6"/>
      <c r="D34" s="3"/>
      <c r="E34" s="14"/>
      <c r="F34" s="14"/>
      <c r="G34" s="16"/>
      <c r="H34" s="16"/>
      <c r="I34" s="5"/>
      <c r="J34" s="4"/>
    </row>
    <row r="35" spans="1:10" s="2" customFormat="1" x14ac:dyDescent="0.2">
      <c r="A35" s="12" t="s">
        <v>25</v>
      </c>
      <c r="B35" s="7"/>
      <c r="C35" s="6">
        <v>229325777</v>
      </c>
      <c r="D35" s="3">
        <v>235213464</v>
      </c>
      <c r="E35" s="14">
        <v>238978026</v>
      </c>
      <c r="F35" s="14">
        <v>245087768</v>
      </c>
      <c r="G35" s="1">
        <v>248171889</v>
      </c>
      <c r="H35" s="1">
        <v>253722804</v>
      </c>
      <c r="I35" s="5">
        <f t="shared" si="0"/>
        <v>5550915</v>
      </c>
      <c r="J35" s="4">
        <f t="shared" si="1"/>
        <v>2.2367219036641173E-2</v>
      </c>
    </row>
    <row r="36" spans="1:10" s="2" customFormat="1" x14ac:dyDescent="0.2">
      <c r="A36" s="12" t="s">
        <v>26</v>
      </c>
      <c r="B36" s="7"/>
      <c r="C36" s="6">
        <v>676464952</v>
      </c>
      <c r="D36" s="3">
        <v>710815526</v>
      </c>
      <c r="E36" s="14">
        <v>766225697</v>
      </c>
      <c r="F36" s="14">
        <v>816877598</v>
      </c>
      <c r="G36" s="1">
        <v>855246929</v>
      </c>
      <c r="H36" s="1">
        <v>935456424</v>
      </c>
      <c r="I36" s="5">
        <f t="shared" si="0"/>
        <v>80209495</v>
      </c>
      <c r="J36" s="4">
        <f t="shared" si="1"/>
        <v>9.378518914272535E-2</v>
      </c>
    </row>
    <row r="37" spans="1:10" s="2" customFormat="1" x14ac:dyDescent="0.2">
      <c r="A37" s="12" t="s">
        <v>27</v>
      </c>
      <c r="B37" s="7"/>
      <c r="C37" s="6">
        <v>610589424</v>
      </c>
      <c r="D37" s="3">
        <v>639482338</v>
      </c>
      <c r="E37" s="14">
        <v>674215804</v>
      </c>
      <c r="F37" s="14">
        <v>672322352</v>
      </c>
      <c r="G37" s="1">
        <v>673086739</v>
      </c>
      <c r="H37" s="1">
        <v>642952050</v>
      </c>
      <c r="I37" s="5">
        <f t="shared" si="0"/>
        <v>-30134689</v>
      </c>
      <c r="J37" s="4">
        <f t="shared" si="1"/>
        <v>-4.4770885019620031E-2</v>
      </c>
    </row>
    <row r="38" spans="1:10" s="2" customFormat="1" x14ac:dyDescent="0.2">
      <c r="A38" s="12" t="s">
        <v>28</v>
      </c>
      <c r="B38" s="7"/>
      <c r="C38" s="6">
        <v>546143679</v>
      </c>
      <c r="D38" s="3">
        <v>559475598</v>
      </c>
      <c r="E38" s="14">
        <v>641820910</v>
      </c>
      <c r="F38" s="14">
        <v>697627230</v>
      </c>
      <c r="G38" s="1">
        <v>694330254</v>
      </c>
      <c r="H38" s="1">
        <v>732891066</v>
      </c>
      <c r="I38" s="5">
        <f t="shared" si="0"/>
        <v>38560812</v>
      </c>
      <c r="J38" s="4">
        <f t="shared" si="1"/>
        <v>5.5536701415289332E-2</v>
      </c>
    </row>
    <row r="39" spans="1:10" s="2" customFormat="1" x14ac:dyDescent="0.2">
      <c r="A39" s="12" t="s">
        <v>29</v>
      </c>
      <c r="B39" s="7"/>
      <c r="C39" s="6">
        <v>5986064550</v>
      </c>
      <c r="D39" s="3">
        <v>6052153673</v>
      </c>
      <c r="E39" s="14">
        <v>6438678322</v>
      </c>
      <c r="F39" s="14">
        <v>6973913578</v>
      </c>
      <c r="G39" s="1">
        <v>7464442117</v>
      </c>
      <c r="H39" s="1">
        <v>7936235181</v>
      </c>
      <c r="I39" s="5">
        <f t="shared" si="0"/>
        <v>471793064</v>
      </c>
      <c r="J39" s="4">
        <f t="shared" si="1"/>
        <v>6.3205401904786448E-2</v>
      </c>
    </row>
    <row r="40" spans="1:10" s="2" customFormat="1" x14ac:dyDescent="0.2">
      <c r="A40" s="12"/>
      <c r="B40" s="7"/>
      <c r="C40" s="6"/>
      <c r="D40" s="3"/>
      <c r="E40" s="14"/>
      <c r="F40" s="14"/>
      <c r="G40" s="16"/>
      <c r="H40" s="16"/>
      <c r="I40" s="5"/>
      <c r="J40" s="4"/>
    </row>
    <row r="41" spans="1:10" s="2" customFormat="1" x14ac:dyDescent="0.2">
      <c r="A41" s="12" t="s">
        <v>30</v>
      </c>
      <c r="B41" s="7"/>
      <c r="C41" s="6">
        <v>179898819</v>
      </c>
      <c r="D41" s="3">
        <v>182077353</v>
      </c>
      <c r="E41" s="14">
        <v>187036079</v>
      </c>
      <c r="F41" s="14">
        <v>201344195</v>
      </c>
      <c r="G41" s="1">
        <v>220299567</v>
      </c>
      <c r="H41" s="1">
        <v>249890337</v>
      </c>
      <c r="I41" s="5">
        <f t="shared" si="0"/>
        <v>29590770</v>
      </c>
      <c r="J41" s="4">
        <f t="shared" si="1"/>
        <v>0.13432059991293582</v>
      </c>
    </row>
    <row r="42" spans="1:10" s="2" customFormat="1" x14ac:dyDescent="0.2">
      <c r="A42" s="12" t="s">
        <v>31</v>
      </c>
      <c r="B42" s="7"/>
      <c r="C42" s="6">
        <v>1381275681</v>
      </c>
      <c r="D42" s="3">
        <v>1350886567</v>
      </c>
      <c r="E42" s="14">
        <v>1396078777</v>
      </c>
      <c r="F42" s="14">
        <v>1471088996</v>
      </c>
      <c r="G42" s="1">
        <v>1568049518</v>
      </c>
      <c r="H42" s="1">
        <v>1705995165</v>
      </c>
      <c r="I42" s="5">
        <f t="shared" si="0"/>
        <v>137945647</v>
      </c>
      <c r="J42" s="4">
        <f t="shared" si="1"/>
        <v>8.7972761967329657E-2</v>
      </c>
    </row>
    <row r="43" spans="1:10" s="2" customFormat="1" x14ac:dyDescent="0.2">
      <c r="A43" s="12" t="s">
        <v>32</v>
      </c>
      <c r="B43" s="7"/>
      <c r="C43" s="6">
        <v>27426571</v>
      </c>
      <c r="D43" s="3">
        <v>27100620</v>
      </c>
      <c r="E43" s="14">
        <v>25679295</v>
      </c>
      <c r="F43" s="14">
        <v>22877313</v>
      </c>
      <c r="G43" s="1">
        <v>23805580</v>
      </c>
      <c r="H43" s="1">
        <v>26307722</v>
      </c>
      <c r="I43" s="5">
        <f t="shared" si="0"/>
        <v>2502142</v>
      </c>
      <c r="J43" s="4">
        <f t="shared" si="1"/>
        <v>0.10510737398542695</v>
      </c>
    </row>
    <row r="44" spans="1:10" s="2" customFormat="1" x14ac:dyDescent="0.2">
      <c r="A44" s="12" t="s">
        <v>33</v>
      </c>
      <c r="B44" s="7"/>
      <c r="C44" s="6">
        <v>3104068477</v>
      </c>
      <c r="D44" s="3">
        <v>3116905299</v>
      </c>
      <c r="E44" s="14">
        <v>3159021972</v>
      </c>
      <c r="F44" s="14">
        <v>3294191097</v>
      </c>
      <c r="G44" s="1">
        <v>3439656580</v>
      </c>
      <c r="H44" s="1">
        <v>3634015740</v>
      </c>
      <c r="I44" s="5">
        <f t="shared" si="0"/>
        <v>194359160</v>
      </c>
      <c r="J44" s="4">
        <f t="shared" si="1"/>
        <v>5.6505396826563421E-2</v>
      </c>
    </row>
    <row r="45" spans="1:10" s="2" customFormat="1" x14ac:dyDescent="0.2">
      <c r="A45" s="7"/>
      <c r="B45" s="7"/>
      <c r="C45" s="3"/>
      <c r="F45" s="3"/>
      <c r="G45" s="3"/>
      <c r="H45" s="3"/>
      <c r="I45" s="3"/>
    </row>
    <row r="46" spans="1:10" s="2" customFormat="1" x14ac:dyDescent="0.2">
      <c r="A46" s="29" t="s">
        <v>37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s="2" customFormat="1" x14ac:dyDescent="0.2">
      <c r="A47" s="7"/>
      <c r="B47" s="7"/>
      <c r="C47" s="3"/>
      <c r="F47" s="3"/>
      <c r="G47" s="3"/>
      <c r="H47" s="3"/>
      <c r="I47" s="3"/>
    </row>
    <row r="48" spans="1:10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2014-10-30T23:49:55Z</cp:lastPrinted>
  <dcterms:created xsi:type="dcterms:W3CDTF">2003-06-09T19:30:36Z</dcterms:created>
  <dcterms:modified xsi:type="dcterms:W3CDTF">2015-10-22T19:21:38Z</dcterms:modified>
</cp:coreProperties>
</file>