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45" windowWidth="28830" windowHeight="6195"/>
  </bookViews>
  <sheets>
    <sheet name="SALTLAKE" sheetId="2104" r:id="rId1"/>
  </sheets>
  <definedNames>
    <definedName name="_xlnm.Print_Area" localSheetId="0">SALTLAKE!$A$1:$N$236</definedName>
  </definedNames>
  <calcPr calcId="145621"/>
</workbook>
</file>

<file path=xl/calcChain.xml><?xml version="1.0" encoding="utf-8"?>
<calcChain xmlns="http://schemas.openxmlformats.org/spreadsheetml/2006/main">
  <c r="H53" i="2104" l="1"/>
  <c r="H52" i="2104"/>
  <c r="H51" i="2104"/>
  <c r="H47" i="2104"/>
  <c r="H46" i="2104"/>
  <c r="H45" i="2104"/>
</calcChain>
</file>

<file path=xl/sharedStrings.xml><?xml version="1.0" encoding="utf-8"?>
<sst xmlns="http://schemas.openxmlformats.org/spreadsheetml/2006/main" count="340" uniqueCount="57">
  <si>
    <t>SALT LAKE COUNTY</t>
  </si>
  <si>
    <t xml:space="preserve">  Avg. No. of Firms</t>
  </si>
  <si>
    <t xml:space="preserve">  Avg. Employment</t>
  </si>
  <si>
    <t xml:space="preserve">  Total Wages  ($)</t>
  </si>
  <si>
    <t xml:space="preserve">  Avg. Monthly Wage ($)</t>
  </si>
  <si>
    <t xml:space="preserve">  </t>
  </si>
  <si>
    <t>Government</t>
  </si>
  <si>
    <t>Trade,</t>
  </si>
  <si>
    <t>&amp; Utilities</t>
  </si>
  <si>
    <t>Information</t>
  </si>
  <si>
    <t>Activities</t>
  </si>
  <si>
    <t>Financial</t>
  </si>
  <si>
    <t>Professional &amp;</t>
  </si>
  <si>
    <t>Business Svcs</t>
  </si>
  <si>
    <t>Education &amp;</t>
  </si>
  <si>
    <t>Health Svcs</t>
  </si>
  <si>
    <t>Leisure &amp;</t>
  </si>
  <si>
    <t>Total</t>
  </si>
  <si>
    <t>County and City</t>
  </si>
  <si>
    <t>Transp.</t>
  </si>
  <si>
    <t>Other</t>
  </si>
  <si>
    <t>Mining</t>
  </si>
  <si>
    <t>Construction</t>
  </si>
  <si>
    <t>Manufacturing</t>
  </si>
  <si>
    <t>Hospitality</t>
  </si>
  <si>
    <t>Services</t>
  </si>
  <si>
    <t>BLUFFDALE</t>
  </si>
  <si>
    <t>CANYON RIM</t>
  </si>
  <si>
    <t>COTTONWOOD HEIGHTS</t>
  </si>
  <si>
    <t>COTTONWOOD WEST</t>
  </si>
  <si>
    <t>DRAPER</t>
  </si>
  <si>
    <t>EAST MILLCREEK</t>
  </si>
  <si>
    <t>GRANITE</t>
  </si>
  <si>
    <t>HERRIMAN</t>
  </si>
  <si>
    <t>HOLLADAY</t>
  </si>
  <si>
    <t>KEARNS</t>
  </si>
  <si>
    <t>MAGNA</t>
  </si>
  <si>
    <t>MIDVALE</t>
  </si>
  <si>
    <t>MILLCREEK</t>
  </si>
  <si>
    <t>MURRAY</t>
  </si>
  <si>
    <t>OQUIRRH</t>
  </si>
  <si>
    <t>RIVERTON</t>
  </si>
  <si>
    <t>SALT LAKE CITY</t>
  </si>
  <si>
    <t>SANDY</t>
  </si>
  <si>
    <t>SOUTH JORDAN</t>
  </si>
  <si>
    <t>SOUTH SALT LAKE</t>
  </si>
  <si>
    <t>TAYLORSVILLE</t>
  </si>
  <si>
    <t>WEST JORDAN</t>
  </si>
  <si>
    <t>WEST VALLEY CITY</t>
  </si>
  <si>
    <t>WHITE CITY</t>
  </si>
  <si>
    <t>LITTLE COTTONWOOD CREEK</t>
  </si>
  <si>
    <t>D/  Not shown to avoid disclosure of individual firm data, therefore, will not add to City or County total. Employment fluctuations due to advancements to geocoding processes.</t>
  </si>
  <si>
    <t>TABLE 18. NONAGRICULTURAL EMPLOYMENT AND WAGES IN UTAH</t>
  </si>
  <si>
    <t>BY COMMUNITY, SALT LAKE COUNTY, 2014</t>
  </si>
  <si>
    <r>
      <t xml:space="preserve">Source:  Utah Department of Workforce Services, Workforce Research &amp; Analysis, </t>
    </r>
    <r>
      <rPr>
        <i/>
        <sz val="9.5"/>
        <rFont val="Arial"/>
        <family val="2"/>
      </rPr>
      <t>Annual Report of Labor Market Information, 2014</t>
    </r>
  </si>
  <si>
    <t>BY COMMUNITY, SALT LAKE COUNTY, 2014 (continued)</t>
  </si>
  <si>
    <t>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</si>
</sst>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00"/>
  </numFmts>
  <fonts count="11" x14ac:knownFonts="1">
    <font>
      <sz val="10"/>
      <name val="Arial"/>
    </font>
    <font>
      <sz val="8"/>
      <name val="Arial"/>
      <family val="2"/>
    </font>
    <font>
      <sz val="9"/>
      <name val="Arial"/>
      <family val="2"/>
    </font>
    <font>
      <sz val="9"/>
      <color indexed="56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.5"/>
      <name val="Arial"/>
      <family val="2"/>
    </font>
    <font>
      <i/>
      <sz val="9.5"/>
      <name val="Arial"/>
      <family val="2"/>
    </font>
    <font>
      <sz val="10"/>
      <color theme="0"/>
      <name val="Arial"/>
      <family val="2"/>
    </font>
    <font>
      <b/>
      <sz val="10.5"/>
      <color theme="0"/>
      <name val="Arial"/>
      <family val="2"/>
    </font>
    <font>
      <sz val="8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double">
        <color auto="1"/>
      </bottom>
      <diagonal/>
    </border>
  </borders>
  <cellStyleXfs count="2">
    <xf numFmtId="0" fontId="0" fillId="0" borderId="0">
      <alignment vertical="top"/>
    </xf>
    <xf numFmtId="0" fontId="4" fillId="0" borderId="0">
      <alignment vertical="top"/>
    </xf>
  </cellStyleXfs>
  <cellXfs count="43">
    <xf numFmtId="3" fontId="0" fillId="0" borderId="0" xfId="0" applyNumberFormat="1" applyAlignment="1"/>
    <xf numFmtId="3" fontId="1" fillId="0" borderId="0" xfId="0" applyNumberFormat="1" applyFont="1" applyAlignment="1"/>
    <xf numFmtId="3" fontId="1" fillId="0" borderId="0" xfId="0" applyNumberFormat="1" applyFont="1" applyAlignment="1">
      <alignment horizontal="center"/>
    </xf>
    <xf numFmtId="164" fontId="0" fillId="0" borderId="0" xfId="0" applyNumberFormat="1" applyAlignment="1"/>
    <xf numFmtId="3" fontId="2" fillId="0" borderId="0" xfId="0" applyNumberFormat="1" applyFont="1" applyAlignment="1"/>
    <xf numFmtId="3" fontId="3" fillId="0" borderId="0" xfId="0" applyNumberFormat="1" applyFont="1" applyAlignment="1"/>
    <xf numFmtId="3" fontId="0" fillId="0" borderId="1" xfId="0" applyNumberFormat="1" applyBorder="1" applyAlignment="1"/>
    <xf numFmtId="3" fontId="4" fillId="0" borderId="0" xfId="0" applyNumberFormat="1" applyFont="1" applyAlignment="1"/>
    <xf numFmtId="3" fontId="4" fillId="0" borderId="0" xfId="0" applyNumberFormat="1" applyFont="1" applyAlignment="1">
      <alignment horizontal="center"/>
    </xf>
    <xf numFmtId="3" fontId="5" fillId="0" borderId="0" xfId="0" applyNumberFormat="1" applyFont="1" applyAlignment="1"/>
    <xf numFmtId="3" fontId="4" fillId="0" borderId="0" xfId="0" applyNumberFormat="1" applyFont="1" applyAlignment="1">
      <alignment horizontal="right"/>
    </xf>
    <xf numFmtId="3" fontId="6" fillId="0" borderId="0" xfId="0" applyNumberFormat="1" applyFont="1" applyAlignment="1">
      <alignment horizontal="left"/>
    </xf>
    <xf numFmtId="3" fontId="1" fillId="0" borderId="0" xfId="0" applyNumberFormat="1" applyFont="1" applyBorder="1" applyAlignment="1"/>
    <xf numFmtId="3" fontId="0" fillId="0" borderId="0" xfId="0" applyNumberFormat="1" applyBorder="1" applyAlignment="1"/>
    <xf numFmtId="3" fontId="0" fillId="0" borderId="0" xfId="0" applyNumberFormat="1" applyAlignment="1"/>
    <xf numFmtId="3" fontId="1" fillId="0" borderId="0" xfId="0" applyNumberFormat="1" applyFont="1" applyAlignment="1"/>
    <xf numFmtId="3" fontId="4" fillId="0" borderId="0" xfId="0" applyNumberFormat="1" applyFont="1" applyAlignment="1"/>
    <xf numFmtId="3" fontId="4" fillId="0" borderId="0" xfId="0" applyNumberFormat="1" applyFont="1" applyAlignment="1">
      <alignment horizontal="right"/>
    </xf>
    <xf numFmtId="3" fontId="4" fillId="0" borderId="0" xfId="1" applyNumberFormat="1" applyFont="1" applyAlignment="1"/>
    <xf numFmtId="3" fontId="6" fillId="0" borderId="0" xfId="0" applyNumberFormat="1" applyFont="1" applyAlignment="1">
      <alignment horizontal="left"/>
    </xf>
    <xf numFmtId="3" fontId="6" fillId="0" borderId="0" xfId="0" applyNumberFormat="1" applyFont="1" applyAlignment="1">
      <alignment horizontal="left"/>
    </xf>
    <xf numFmtId="3" fontId="8" fillId="2" borderId="0" xfId="0" applyNumberFormat="1" applyFont="1" applyFill="1" applyAlignment="1"/>
    <xf numFmtId="3" fontId="0" fillId="2" borderId="0" xfId="0" applyNumberFormat="1" applyFill="1" applyAlignment="1"/>
    <xf numFmtId="3" fontId="9" fillId="2" borderId="0" xfId="0" applyNumberFormat="1" applyFont="1" applyFill="1" applyAlignment="1">
      <alignment horizontal="center" vertical="center"/>
    </xf>
    <xf numFmtId="3" fontId="10" fillId="2" borderId="0" xfId="0" applyNumberFormat="1" applyFont="1" applyFill="1" applyAlignment="1"/>
    <xf numFmtId="3" fontId="1" fillId="2" borderId="0" xfId="0" applyNumberFormat="1" applyFont="1" applyFill="1" applyAlignment="1"/>
    <xf numFmtId="3" fontId="1" fillId="3" borderId="0" xfId="0" applyNumberFormat="1" applyFont="1" applyFill="1" applyAlignment="1"/>
    <xf numFmtId="3" fontId="4" fillId="3" borderId="0" xfId="0" applyNumberFormat="1" applyFont="1" applyFill="1" applyAlignment="1"/>
    <xf numFmtId="3" fontId="5" fillId="3" borderId="0" xfId="0" applyNumberFormat="1" applyFont="1" applyFill="1" applyAlignment="1">
      <alignment horizontal="center"/>
    </xf>
    <xf numFmtId="3" fontId="0" fillId="3" borderId="0" xfId="0" applyNumberFormat="1" applyFill="1" applyAlignment="1"/>
    <xf numFmtId="3" fontId="5" fillId="3" borderId="0" xfId="0" applyNumberFormat="1" applyFont="1" applyFill="1" applyAlignment="1">
      <alignment horizontal="right"/>
    </xf>
    <xf numFmtId="3" fontId="5" fillId="4" borderId="0" xfId="0" applyNumberFormat="1" applyFont="1" applyFill="1" applyAlignment="1">
      <alignment horizontal="center"/>
    </xf>
    <xf numFmtId="3" fontId="0" fillId="4" borderId="0" xfId="0" applyNumberFormat="1" applyFill="1" applyAlignment="1"/>
    <xf numFmtId="3" fontId="5" fillId="4" borderId="0" xfId="0" applyNumberFormat="1" applyFont="1" applyFill="1" applyAlignment="1">
      <alignment horizontal="right"/>
    </xf>
    <xf numFmtId="3" fontId="5" fillId="4" borderId="1" xfId="0" applyNumberFormat="1" applyFont="1" applyFill="1" applyBorder="1" applyAlignment="1">
      <alignment horizontal="left"/>
    </xf>
    <xf numFmtId="3" fontId="0" fillId="4" borderId="1" xfId="0" applyNumberFormat="1" applyFill="1" applyBorder="1" applyAlignment="1"/>
    <xf numFmtId="3" fontId="5" fillId="4" borderId="1" xfId="0" applyNumberFormat="1" applyFont="1" applyFill="1" applyBorder="1" applyAlignment="1">
      <alignment horizontal="center"/>
    </xf>
    <xf numFmtId="3" fontId="5" fillId="4" borderId="1" xfId="0" applyNumberFormat="1" applyFont="1" applyFill="1" applyBorder="1" applyAlignment="1">
      <alignment horizontal="right"/>
    </xf>
    <xf numFmtId="3" fontId="4" fillId="0" borderId="0" xfId="1" applyNumberFormat="1" applyFont="1" applyAlignment="1"/>
    <xf numFmtId="3" fontId="4" fillId="0" borderId="0" xfId="1" applyNumberFormat="1" applyFont="1" applyAlignment="1"/>
    <xf numFmtId="3" fontId="4" fillId="0" borderId="0" xfId="1" applyNumberFormat="1" applyFont="1" applyAlignment="1"/>
    <xf numFmtId="3" fontId="6" fillId="0" borderId="0" xfId="0" applyNumberFormat="1" applyFont="1" applyAlignment="1">
      <alignment horizontal="left"/>
    </xf>
    <xf numFmtId="3" fontId="4" fillId="0" borderId="0" xfId="1" applyNumberFormat="1" applyFont="1" applyAlignment="1">
      <alignment horizontal="right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45"/>
  <sheetViews>
    <sheetView tabSelected="1" view="pageBreakPreview" zoomScaleNormal="100" zoomScaleSheetLayoutView="100" workbookViewId="0"/>
  </sheetViews>
  <sheetFormatPr defaultRowHeight="12.75" x14ac:dyDescent="0.2"/>
  <cols>
    <col min="1" max="1" width="30" bestFit="1" customWidth="1"/>
    <col min="2" max="2" width="3.5703125" customWidth="1"/>
    <col min="3" max="3" width="14" bestFit="1" customWidth="1"/>
    <col min="4" max="4" width="11.28515625" bestFit="1" customWidth="1"/>
    <col min="5" max="5" width="12.85546875" bestFit="1" customWidth="1"/>
    <col min="6" max="6" width="14.28515625" bestFit="1" customWidth="1"/>
    <col min="7" max="7" width="12.85546875" bestFit="1" customWidth="1"/>
    <col min="8" max="8" width="12.7109375" bestFit="1" customWidth="1"/>
    <col min="9" max="9" width="12.85546875" bestFit="1" customWidth="1"/>
    <col min="10" max="10" width="14.28515625" bestFit="1" customWidth="1"/>
    <col min="11" max="11" width="12.85546875" bestFit="1" customWidth="1"/>
    <col min="12" max="12" width="12.7109375" bestFit="1" customWidth="1"/>
    <col min="13" max="13" width="11.28515625" bestFit="1" customWidth="1"/>
    <col min="14" max="14" width="12.85546875" bestFit="1" customWidth="1"/>
    <col min="15" max="15" width="14.42578125" customWidth="1"/>
    <col min="17" max="17" width="14.85546875" bestFit="1" customWidth="1"/>
  </cols>
  <sheetData>
    <row r="1" spans="1:15" ht="13.5" x14ac:dyDescent="0.2">
      <c r="A1" s="21"/>
      <c r="B1" s="21"/>
      <c r="C1" s="22"/>
      <c r="D1" s="21"/>
      <c r="E1" s="21"/>
      <c r="F1" s="21"/>
      <c r="G1" s="23" t="s">
        <v>52</v>
      </c>
      <c r="H1" s="21"/>
      <c r="I1" s="21"/>
      <c r="J1" s="21"/>
      <c r="K1" s="21"/>
      <c r="L1" s="21"/>
      <c r="M1" s="24"/>
      <c r="N1" s="25"/>
    </row>
    <row r="2" spans="1:15" ht="13.5" x14ac:dyDescent="0.2">
      <c r="A2" s="21"/>
      <c r="B2" s="21"/>
      <c r="C2" s="22"/>
      <c r="D2" s="21"/>
      <c r="E2" s="21"/>
      <c r="F2" s="21"/>
      <c r="G2" s="23" t="s">
        <v>53</v>
      </c>
      <c r="H2" s="21"/>
      <c r="I2" s="21"/>
      <c r="J2" s="21"/>
      <c r="K2" s="21"/>
      <c r="L2" s="21"/>
      <c r="M2" s="24"/>
      <c r="N2" s="25"/>
    </row>
    <row r="3" spans="1:15" x14ac:dyDescent="0.2">
      <c r="A3" s="25"/>
      <c r="B3" s="25"/>
      <c r="C3" s="22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5" x14ac:dyDescent="0.2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7"/>
    </row>
    <row r="5" spans="1:15" x14ac:dyDescent="0.2">
      <c r="A5" s="28"/>
      <c r="B5" s="29"/>
      <c r="C5" s="30"/>
      <c r="D5" s="30"/>
      <c r="E5" s="30"/>
      <c r="F5" s="30"/>
      <c r="G5" s="30" t="s">
        <v>7</v>
      </c>
      <c r="H5" s="30"/>
      <c r="I5" s="30"/>
      <c r="J5" s="30"/>
      <c r="K5" s="30"/>
      <c r="L5" s="30"/>
      <c r="M5" s="30"/>
      <c r="N5" s="30"/>
    </row>
    <row r="6" spans="1:15" s="6" customFormat="1" ht="13.5" thickBot="1" x14ac:dyDescent="0.25">
      <c r="A6" s="31"/>
      <c r="B6" s="32"/>
      <c r="C6" s="33"/>
      <c r="D6" s="33"/>
      <c r="E6" s="33"/>
      <c r="F6" s="33"/>
      <c r="G6" s="33" t="s">
        <v>19</v>
      </c>
      <c r="H6" s="33"/>
      <c r="I6" s="33" t="s">
        <v>11</v>
      </c>
      <c r="J6" s="33" t="s">
        <v>12</v>
      </c>
      <c r="K6" s="33" t="s">
        <v>14</v>
      </c>
      <c r="L6" s="33" t="s">
        <v>16</v>
      </c>
      <c r="M6" s="33" t="s">
        <v>20</v>
      </c>
      <c r="N6" s="33"/>
    </row>
    <row r="7" spans="1:15" ht="14.25" thickTop="1" thickBot="1" x14ac:dyDescent="0.25">
      <c r="A7" s="34" t="s">
        <v>18</v>
      </c>
      <c r="B7" s="35"/>
      <c r="C7" s="36" t="s">
        <v>17</v>
      </c>
      <c r="D7" s="37" t="s">
        <v>21</v>
      </c>
      <c r="E7" s="37" t="s">
        <v>22</v>
      </c>
      <c r="F7" s="37" t="s">
        <v>23</v>
      </c>
      <c r="G7" s="37" t="s">
        <v>8</v>
      </c>
      <c r="H7" s="37" t="s">
        <v>9</v>
      </c>
      <c r="I7" s="37" t="s">
        <v>10</v>
      </c>
      <c r="J7" s="37" t="s">
        <v>13</v>
      </c>
      <c r="K7" s="37" t="s">
        <v>15</v>
      </c>
      <c r="L7" s="37" t="s">
        <v>24</v>
      </c>
      <c r="M7" s="37" t="s">
        <v>25</v>
      </c>
      <c r="N7" s="37" t="s">
        <v>6</v>
      </c>
    </row>
    <row r="8" spans="1:15" ht="13.5" thickTop="1" x14ac:dyDescent="0.2">
      <c r="A8" s="9" t="s">
        <v>0</v>
      </c>
      <c r="B8" s="9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</row>
    <row r="9" spans="1:15" x14ac:dyDescent="0.2">
      <c r="A9" s="7" t="s">
        <v>1</v>
      </c>
      <c r="B9" s="7"/>
      <c r="C9" s="38">
        <v>38996</v>
      </c>
      <c r="D9" s="38">
        <v>127</v>
      </c>
      <c r="E9" s="38">
        <v>3535</v>
      </c>
      <c r="F9" s="38">
        <v>1722</v>
      </c>
      <c r="G9" s="38">
        <v>8261</v>
      </c>
      <c r="H9" s="38">
        <v>1082</v>
      </c>
      <c r="I9" s="38">
        <v>4746</v>
      </c>
      <c r="J9" s="38">
        <v>9680</v>
      </c>
      <c r="K9" s="38">
        <v>4300</v>
      </c>
      <c r="L9" s="38">
        <v>2534</v>
      </c>
      <c r="M9" s="38">
        <v>2303</v>
      </c>
      <c r="N9" s="38">
        <v>706</v>
      </c>
      <c r="O9" s="15"/>
    </row>
    <row r="10" spans="1:15" x14ac:dyDescent="0.2">
      <c r="A10" s="7" t="s">
        <v>2</v>
      </c>
      <c r="B10" s="7"/>
      <c r="C10" s="38">
        <v>639453</v>
      </c>
      <c r="D10" s="38">
        <v>2948</v>
      </c>
      <c r="E10" s="38">
        <v>31646</v>
      </c>
      <c r="F10" s="38">
        <v>52459</v>
      </c>
      <c r="G10" s="38">
        <v>127637</v>
      </c>
      <c r="H10" s="38">
        <v>18146</v>
      </c>
      <c r="I10" s="38">
        <v>50314</v>
      </c>
      <c r="J10" s="38">
        <v>111685</v>
      </c>
      <c r="K10" s="38">
        <v>71991</v>
      </c>
      <c r="L10" s="38">
        <v>53639</v>
      </c>
      <c r="M10" s="38">
        <v>20130</v>
      </c>
      <c r="N10" s="38">
        <v>98859</v>
      </c>
      <c r="O10" s="15"/>
    </row>
    <row r="11" spans="1:15" x14ac:dyDescent="0.2">
      <c r="A11" s="7" t="s">
        <v>3</v>
      </c>
      <c r="B11" s="7"/>
      <c r="C11" s="38">
        <v>30474438090</v>
      </c>
      <c r="D11" s="38">
        <v>270998215</v>
      </c>
      <c r="E11" s="38">
        <v>1571888356</v>
      </c>
      <c r="F11" s="38">
        <v>3032201065</v>
      </c>
      <c r="G11" s="38">
        <v>5714228885</v>
      </c>
      <c r="H11" s="38">
        <v>1089342103</v>
      </c>
      <c r="I11" s="38">
        <v>3301610049</v>
      </c>
      <c r="J11" s="38">
        <v>6345605347</v>
      </c>
      <c r="K11" s="38">
        <v>2976049402</v>
      </c>
      <c r="L11" s="38">
        <v>1016580484</v>
      </c>
      <c r="M11" s="38">
        <v>695399658</v>
      </c>
      <c r="N11" s="38">
        <v>4460534526</v>
      </c>
      <c r="O11" s="15"/>
    </row>
    <row r="12" spans="1:15" x14ac:dyDescent="0.2">
      <c r="A12" s="7" t="s">
        <v>4</v>
      </c>
      <c r="B12" s="7"/>
      <c r="C12" s="38">
        <v>3971.4139054568427</v>
      </c>
      <c r="D12" s="38">
        <v>7660.5103742650381</v>
      </c>
      <c r="E12" s="38">
        <v>4139.2497103372725</v>
      </c>
      <c r="F12" s="38">
        <v>4816.779238707054</v>
      </c>
      <c r="G12" s="38">
        <v>3730.7813597676745</v>
      </c>
      <c r="H12" s="38">
        <v>5002.6732383629087</v>
      </c>
      <c r="I12" s="38">
        <v>5468.3422258218388</v>
      </c>
      <c r="J12" s="38">
        <v>4734.7490315022906</v>
      </c>
      <c r="K12" s="38">
        <v>3444.9322392150871</v>
      </c>
      <c r="L12" s="38">
        <v>1579.3553260376468</v>
      </c>
      <c r="M12" s="38">
        <v>2878.7864629905612</v>
      </c>
      <c r="N12" s="38">
        <v>3760.0138631788709</v>
      </c>
      <c r="O12" s="15"/>
    </row>
    <row r="13" spans="1:15" x14ac:dyDescent="0.2">
      <c r="A13" s="7"/>
      <c r="B13" s="7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14"/>
    </row>
    <row r="14" spans="1:15" x14ac:dyDescent="0.2">
      <c r="A14" s="7" t="s">
        <v>26</v>
      </c>
      <c r="B14" s="7"/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14"/>
    </row>
    <row r="15" spans="1:15" x14ac:dyDescent="0.2">
      <c r="A15" s="7" t="s">
        <v>1</v>
      </c>
      <c r="B15" s="7"/>
      <c r="C15" s="38">
        <v>409.93002639922042</v>
      </c>
      <c r="D15" s="42" t="s">
        <v>56</v>
      </c>
      <c r="E15" s="38">
        <v>126.33847231955151</v>
      </c>
      <c r="F15" s="38">
        <v>15.524271844660193</v>
      </c>
      <c r="G15" s="38">
        <v>76.978420794507102</v>
      </c>
      <c r="H15" s="38">
        <v>9.7040358744394624</v>
      </c>
      <c r="I15" s="38">
        <v>27.318681318681321</v>
      </c>
      <c r="J15" s="38">
        <v>108.43025932177383</v>
      </c>
      <c r="K15" s="38">
        <v>18.391787852865697</v>
      </c>
      <c r="L15" s="42" t="s">
        <v>56</v>
      </c>
      <c r="M15" s="38">
        <v>16.404931506849312</v>
      </c>
      <c r="N15" s="38">
        <v>4.3850931677018634</v>
      </c>
      <c r="O15" s="14"/>
    </row>
    <row r="16" spans="1:15" x14ac:dyDescent="0.2">
      <c r="A16" s="7" t="s">
        <v>2</v>
      </c>
      <c r="B16" s="7"/>
      <c r="C16" s="38">
        <v>3204.464386355382</v>
      </c>
      <c r="D16" s="42" t="s">
        <v>56</v>
      </c>
      <c r="E16" s="38">
        <v>1001.4624970289634</v>
      </c>
      <c r="F16" s="38">
        <v>225.74918804806757</v>
      </c>
      <c r="G16" s="38">
        <v>770.95519535132644</v>
      </c>
      <c r="H16" s="38">
        <v>66.66071897139858</v>
      </c>
      <c r="I16" s="38">
        <v>53.155703932216284</v>
      </c>
      <c r="J16" s="38">
        <v>496.38282616655141</v>
      </c>
      <c r="K16" s="38">
        <v>103.6702890482341</v>
      </c>
      <c r="L16" s="42" t="s">
        <v>56</v>
      </c>
      <c r="M16" s="38">
        <v>154.58307849133539</v>
      </c>
      <c r="N16" s="38">
        <v>242.44935802825339</v>
      </c>
    </row>
    <row r="17" spans="1:14" x14ac:dyDescent="0.2">
      <c r="A17" s="7" t="s">
        <v>3</v>
      </c>
      <c r="B17" s="7"/>
      <c r="C17" s="38">
        <v>139380149.32023558</v>
      </c>
      <c r="D17" s="42" t="s">
        <v>56</v>
      </c>
      <c r="E17" s="38">
        <v>39660429.042020679</v>
      </c>
      <c r="F17" s="38">
        <v>8415525.4804269765</v>
      </c>
      <c r="G17" s="38">
        <v>50125701.061284244</v>
      </c>
      <c r="H17" s="38">
        <v>2610097.0676634978</v>
      </c>
      <c r="I17" s="38">
        <v>2484719.0172628923</v>
      </c>
      <c r="J17" s="38">
        <v>19569523.513538621</v>
      </c>
      <c r="K17" s="38">
        <v>1342398.5493183474</v>
      </c>
      <c r="L17" s="42" t="s">
        <v>56</v>
      </c>
      <c r="M17" s="38">
        <v>6169698.4425187092</v>
      </c>
      <c r="N17" s="38">
        <v>6943723.4727224577</v>
      </c>
    </row>
    <row r="18" spans="1:14" x14ac:dyDescent="0.2">
      <c r="A18" s="7" t="s">
        <v>4</v>
      </c>
      <c r="B18" s="7"/>
      <c r="C18" s="38">
        <v>3624.6345856766957</v>
      </c>
      <c r="D18" s="42" t="s">
        <v>56</v>
      </c>
      <c r="E18" s="38">
        <v>3300.209207341029</v>
      </c>
      <c r="F18" s="38">
        <v>3106.5174413219092</v>
      </c>
      <c r="G18" s="38">
        <v>5418.1381490055137</v>
      </c>
      <c r="H18" s="38">
        <v>3262.9124367122722</v>
      </c>
      <c r="I18" s="38">
        <v>3895.3471177671195</v>
      </c>
      <c r="J18" s="38">
        <v>3285.3546500036205</v>
      </c>
      <c r="K18" s="38">
        <v>1079.0608071371482</v>
      </c>
      <c r="L18" s="42" t="s">
        <v>56</v>
      </c>
      <c r="M18" s="38">
        <v>3325.9884710173988</v>
      </c>
      <c r="N18" s="38">
        <v>2386.6576815577309</v>
      </c>
    </row>
    <row r="19" spans="1:14" x14ac:dyDescent="0.2">
      <c r="A19" s="7"/>
      <c r="B19" s="7"/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</row>
    <row r="20" spans="1:14" x14ac:dyDescent="0.2">
      <c r="A20" s="7" t="s">
        <v>27</v>
      </c>
      <c r="B20" s="7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</row>
    <row r="21" spans="1:14" x14ac:dyDescent="0.2">
      <c r="A21" s="7" t="s">
        <v>1</v>
      </c>
      <c r="B21" s="7"/>
      <c r="C21" s="38">
        <v>13.525151032123553</v>
      </c>
      <c r="D21" s="38">
        <v>0</v>
      </c>
      <c r="E21" s="42" t="s">
        <v>56</v>
      </c>
      <c r="F21" s="38">
        <v>0</v>
      </c>
      <c r="G21" s="42" t="s">
        <v>56</v>
      </c>
      <c r="H21" s="38">
        <v>0</v>
      </c>
      <c r="I21" s="42" t="s">
        <v>56</v>
      </c>
      <c r="J21" s="42" t="s">
        <v>56</v>
      </c>
      <c r="K21" s="38">
        <v>3.6783575705731391</v>
      </c>
      <c r="L21" s="38">
        <v>0</v>
      </c>
      <c r="M21" s="38">
        <v>0</v>
      </c>
      <c r="N21" s="38">
        <v>3.2888198757763973</v>
      </c>
    </row>
    <row r="22" spans="1:14" x14ac:dyDescent="0.2">
      <c r="A22" s="7" t="s">
        <v>2</v>
      </c>
      <c r="B22" s="7"/>
      <c r="C22" s="38">
        <v>71.31847436443293</v>
      </c>
      <c r="D22" s="38">
        <v>0</v>
      </c>
      <c r="E22" s="42" t="s">
        <v>56</v>
      </c>
      <c r="F22" s="38">
        <v>0</v>
      </c>
      <c r="G22" s="42" t="s">
        <v>56</v>
      </c>
      <c r="H22" s="38">
        <v>0</v>
      </c>
      <c r="I22" s="42" t="s">
        <v>56</v>
      </c>
      <c r="J22" s="42" t="s">
        <v>56</v>
      </c>
      <c r="K22" s="38">
        <v>14.962722130672962</v>
      </c>
      <c r="L22" s="38">
        <v>0</v>
      </c>
      <c r="M22" s="38">
        <v>0</v>
      </c>
      <c r="N22" s="38">
        <v>34.00873347907627</v>
      </c>
    </row>
    <row r="23" spans="1:14" x14ac:dyDescent="0.2">
      <c r="A23" s="7" t="s">
        <v>3</v>
      </c>
      <c r="B23" s="7"/>
      <c r="C23" s="38">
        <v>3283973.918268499</v>
      </c>
      <c r="D23" s="38">
        <v>0</v>
      </c>
      <c r="E23" s="42" t="s">
        <v>56</v>
      </c>
      <c r="F23" s="38">
        <v>0</v>
      </c>
      <c r="G23" s="42" t="s">
        <v>56</v>
      </c>
      <c r="H23" s="38">
        <v>0</v>
      </c>
      <c r="I23" s="42" t="s">
        <v>56</v>
      </c>
      <c r="J23" s="42" t="s">
        <v>56</v>
      </c>
      <c r="K23" s="38">
        <v>110588.38446228123</v>
      </c>
      <c r="L23" s="38">
        <v>0</v>
      </c>
      <c r="M23" s="38">
        <v>0</v>
      </c>
      <c r="N23" s="38">
        <v>1764382.008916812</v>
      </c>
    </row>
    <row r="24" spans="1:14" x14ac:dyDescent="0.2">
      <c r="A24" s="7" t="s">
        <v>4</v>
      </c>
      <c r="B24" s="7"/>
      <c r="C24" s="38">
        <v>3837.2174338816217</v>
      </c>
      <c r="D24" s="38">
        <v>0</v>
      </c>
      <c r="E24" s="42" t="s">
        <v>56</v>
      </c>
      <c r="F24" s="40">
        <v>0</v>
      </c>
      <c r="G24" s="42" t="s">
        <v>56</v>
      </c>
      <c r="H24" s="40">
        <v>0</v>
      </c>
      <c r="I24" s="42" t="s">
        <v>56</v>
      </c>
      <c r="J24" s="42" t="s">
        <v>56</v>
      </c>
      <c r="K24" s="38">
        <v>615.9105692605425</v>
      </c>
      <c r="L24" s="40">
        <v>0</v>
      </c>
      <c r="M24" s="40">
        <v>0</v>
      </c>
      <c r="N24" s="38">
        <v>4323.3551807173799</v>
      </c>
    </row>
    <row r="25" spans="1:14" x14ac:dyDescent="0.2">
      <c r="A25" s="7"/>
      <c r="B25" s="7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</row>
    <row r="26" spans="1:14" x14ac:dyDescent="0.2">
      <c r="A26" s="7" t="s">
        <v>28</v>
      </c>
      <c r="B26" s="7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</row>
    <row r="27" spans="1:14" x14ac:dyDescent="0.2">
      <c r="A27" s="7" t="s">
        <v>1</v>
      </c>
      <c r="B27" s="7"/>
      <c r="C27" s="38">
        <v>1506.4355325189733</v>
      </c>
      <c r="D27" s="38">
        <v>5.6029411764705888</v>
      </c>
      <c r="E27" s="38">
        <v>126.33847231955151</v>
      </c>
      <c r="F27" s="38">
        <v>26.271844660194173</v>
      </c>
      <c r="G27" s="38">
        <v>228.23426516266142</v>
      </c>
      <c r="H27" s="38">
        <v>38.816143497757849</v>
      </c>
      <c r="I27" s="38">
        <v>342.72527472527474</v>
      </c>
      <c r="J27" s="38">
        <v>412.92619303360442</v>
      </c>
      <c r="K27" s="38">
        <v>190.0484744796122</v>
      </c>
      <c r="L27" s="38">
        <v>74.529411764705884</v>
      </c>
      <c r="M27" s="38">
        <v>46.690958904109586</v>
      </c>
      <c r="N27" s="38">
        <v>14.251552795031056</v>
      </c>
    </row>
    <row r="28" spans="1:14" x14ac:dyDescent="0.2">
      <c r="A28" s="7" t="s">
        <v>2</v>
      </c>
      <c r="B28" s="7"/>
      <c r="C28" s="38">
        <v>19093.419792792571</v>
      </c>
      <c r="D28" s="38">
        <v>8.5449275362318833</v>
      </c>
      <c r="E28" s="38">
        <v>359.96774303079695</v>
      </c>
      <c r="F28" s="38">
        <v>155.46878044819746</v>
      </c>
      <c r="G28" s="38">
        <v>3430.8048355718665</v>
      </c>
      <c r="H28" s="38">
        <v>1909.3534505379166</v>
      </c>
      <c r="I28" s="38">
        <v>4294.9808777230755</v>
      </c>
      <c r="J28" s="38">
        <v>4830.9294271998697</v>
      </c>
      <c r="K28" s="38">
        <v>1573.2233554536144</v>
      </c>
      <c r="L28" s="38">
        <v>1303.3129306523754</v>
      </c>
      <c r="M28" s="38">
        <v>317.37410805300715</v>
      </c>
      <c r="N28" s="38">
        <v>909.45935658562018</v>
      </c>
    </row>
    <row r="29" spans="1:14" x14ac:dyDescent="0.2">
      <c r="A29" s="7" t="s">
        <v>3</v>
      </c>
      <c r="B29" s="7"/>
      <c r="C29" s="38">
        <v>1074889313.6540647</v>
      </c>
      <c r="D29" s="38">
        <v>416461.27922697307</v>
      </c>
      <c r="E29" s="38">
        <v>13413113.863609718</v>
      </c>
      <c r="F29" s="38">
        <v>7118238.7725941725</v>
      </c>
      <c r="G29" s="38">
        <v>202629482.03937361</v>
      </c>
      <c r="H29" s="38">
        <v>103816711.58337189</v>
      </c>
      <c r="I29" s="38">
        <v>383245001.20047522</v>
      </c>
      <c r="J29" s="38">
        <v>242391183.85830149</v>
      </c>
      <c r="K29" s="38">
        <v>57350057.800368227</v>
      </c>
      <c r="L29" s="38">
        <v>26066064.675478332</v>
      </c>
      <c r="M29" s="38">
        <v>7591667.7982609142</v>
      </c>
      <c r="N29" s="38">
        <v>30851330.783004057</v>
      </c>
    </row>
    <row r="30" spans="1:14" x14ac:dyDescent="0.2">
      <c r="A30" s="7" t="s">
        <v>4</v>
      </c>
      <c r="B30" s="7"/>
      <c r="C30" s="38">
        <v>4691.3601881306095</v>
      </c>
      <c r="D30" s="38">
        <v>4061</v>
      </c>
      <c r="E30" s="38">
        <v>3105.1656996346851</v>
      </c>
      <c r="F30" s="38">
        <v>3815.4706216435443</v>
      </c>
      <c r="G30" s="38">
        <v>4921.8160108874799</v>
      </c>
      <c r="H30" s="38">
        <v>4531.0587358827279</v>
      </c>
      <c r="I30" s="38">
        <v>7435.9081780834231</v>
      </c>
      <c r="J30" s="38">
        <v>4181.237922416336</v>
      </c>
      <c r="K30" s="38">
        <v>3037.8213410047038</v>
      </c>
      <c r="L30" s="38">
        <v>1666.6542663722187</v>
      </c>
      <c r="M30" s="38">
        <v>1993.3541115545174</v>
      </c>
      <c r="N30" s="38">
        <v>2826.8929373260735</v>
      </c>
    </row>
    <row r="31" spans="1:14" x14ac:dyDescent="0.2">
      <c r="A31" s="7"/>
      <c r="B31" s="7"/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</row>
    <row r="32" spans="1:14" x14ac:dyDescent="0.2">
      <c r="A32" s="7" t="s">
        <v>29</v>
      </c>
      <c r="B32" s="7"/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</row>
    <row r="33" spans="1:14" x14ac:dyDescent="0.2">
      <c r="A33" s="7" t="s">
        <v>1</v>
      </c>
      <c r="B33" s="7"/>
      <c r="C33" s="38">
        <v>35.241799823546756</v>
      </c>
      <c r="D33" s="38">
        <v>0</v>
      </c>
      <c r="E33" s="38">
        <v>3.7158374211632799</v>
      </c>
      <c r="F33" s="38">
        <v>0</v>
      </c>
      <c r="G33" s="38">
        <v>6.7524930521497462</v>
      </c>
      <c r="H33" s="38">
        <v>0</v>
      </c>
      <c r="I33" s="38">
        <v>8.6923076923076934</v>
      </c>
      <c r="J33" s="38">
        <v>7.4267300905324536</v>
      </c>
      <c r="K33" s="38">
        <v>6.1305959509552324</v>
      </c>
      <c r="L33" s="38">
        <v>0</v>
      </c>
      <c r="M33" s="38">
        <v>2.523835616438356</v>
      </c>
      <c r="N33" s="38">
        <v>0</v>
      </c>
    </row>
    <row r="34" spans="1:14" x14ac:dyDescent="0.2">
      <c r="A34" s="7" t="s">
        <v>2</v>
      </c>
      <c r="B34" s="7"/>
      <c r="C34" s="38">
        <v>231.88218101750945</v>
      </c>
      <c r="D34" s="38">
        <v>0</v>
      </c>
      <c r="E34" s="38">
        <v>30.086856133917358</v>
      </c>
      <c r="F34" s="38">
        <v>0</v>
      </c>
      <c r="G34" s="38">
        <v>16.264877539057522</v>
      </c>
      <c r="H34" s="38">
        <v>0</v>
      </c>
      <c r="I34" s="38">
        <v>102.05895154985527</v>
      </c>
      <c r="J34" s="38">
        <v>40.891949066352062</v>
      </c>
      <c r="K34" s="38">
        <v>38.475571193159048</v>
      </c>
      <c r="L34" s="38">
        <v>0</v>
      </c>
      <c r="M34" s="38">
        <v>4.1039755351681961</v>
      </c>
      <c r="N34" s="38">
        <v>0</v>
      </c>
    </row>
    <row r="35" spans="1:14" x14ac:dyDescent="0.2">
      <c r="A35" s="7" t="s">
        <v>3</v>
      </c>
      <c r="B35" s="7"/>
      <c r="C35" s="38">
        <v>10860665.64255918</v>
      </c>
      <c r="D35" s="38">
        <v>0</v>
      </c>
      <c r="E35" s="38">
        <v>1775216.9654049666</v>
      </c>
      <c r="F35" s="38">
        <v>0</v>
      </c>
      <c r="G35" s="38">
        <v>1662748.2272565151</v>
      </c>
      <c r="H35" s="38">
        <v>0</v>
      </c>
      <c r="I35" s="38">
        <v>4706634.352631798</v>
      </c>
      <c r="J35" s="38">
        <v>1091898.653976856</v>
      </c>
      <c r="K35" s="38">
        <v>1468989.4682242158</v>
      </c>
      <c r="L35" s="38">
        <v>0</v>
      </c>
      <c r="M35" s="38">
        <v>155177.97506482637</v>
      </c>
      <c r="N35" s="38">
        <v>0</v>
      </c>
    </row>
    <row r="36" spans="1:14" x14ac:dyDescent="0.2">
      <c r="A36" s="7" t="s">
        <v>4</v>
      </c>
      <c r="B36" s="7"/>
      <c r="C36" s="38">
        <v>3903.0833082638815</v>
      </c>
      <c r="D36" s="38">
        <v>0</v>
      </c>
      <c r="E36" s="38">
        <v>4916.9227405688134</v>
      </c>
      <c r="F36" s="38">
        <v>0</v>
      </c>
      <c r="G36" s="38">
        <v>8519.1143885738311</v>
      </c>
      <c r="H36" s="38">
        <v>0</v>
      </c>
      <c r="I36" s="38">
        <v>3843.068377930435</v>
      </c>
      <c r="J36" s="38">
        <v>2225.1703960216396</v>
      </c>
      <c r="K36" s="38">
        <v>3181.6496863456614</v>
      </c>
      <c r="L36" s="38">
        <v>0</v>
      </c>
      <c r="M36" s="38">
        <v>3150.9685696844399</v>
      </c>
      <c r="N36" s="38">
        <v>0</v>
      </c>
    </row>
    <row r="37" spans="1:14" x14ac:dyDescent="0.2">
      <c r="A37" s="7"/>
      <c r="B37" s="7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</row>
    <row r="38" spans="1:14" x14ac:dyDescent="0.2">
      <c r="A38" s="7" t="s">
        <v>30</v>
      </c>
      <c r="B38" s="7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</row>
    <row r="39" spans="1:14" x14ac:dyDescent="0.2">
      <c r="A39" s="7" t="s">
        <v>1</v>
      </c>
      <c r="B39" s="7"/>
      <c r="C39" s="38">
        <v>2013.9281325641616</v>
      </c>
      <c r="D39" s="38">
        <v>7.4705882352941178</v>
      </c>
      <c r="E39" s="38">
        <v>179.59880868955852</v>
      </c>
      <c r="F39" s="38">
        <v>65.679611650485427</v>
      </c>
      <c r="G39" s="38">
        <v>391.64459702468525</v>
      </c>
      <c r="H39" s="38">
        <v>84.101644245141998</v>
      </c>
      <c r="I39" s="38">
        <v>243.38461538461539</v>
      </c>
      <c r="J39" s="38">
        <v>597.10909927880925</v>
      </c>
      <c r="K39" s="38">
        <v>199.85742800114056</v>
      </c>
      <c r="L39" s="38">
        <v>121.54027149321266</v>
      </c>
      <c r="M39" s="38">
        <v>106.00109589041095</v>
      </c>
      <c r="N39" s="38">
        <v>17.540372670807454</v>
      </c>
    </row>
    <row r="40" spans="1:14" x14ac:dyDescent="0.2">
      <c r="A40" s="7" t="s">
        <v>2</v>
      </c>
      <c r="B40" s="7"/>
      <c r="C40" s="38">
        <v>28275.706759436645</v>
      </c>
      <c r="D40" s="38">
        <v>728.45507246376803</v>
      </c>
      <c r="E40" s="38">
        <v>2024.4156055821536</v>
      </c>
      <c r="F40" s="38">
        <v>1317.2252151672621</v>
      </c>
      <c r="G40" s="38">
        <v>8000.1510988777591</v>
      </c>
      <c r="H40" s="38">
        <v>1114.1863028076621</v>
      </c>
      <c r="I40" s="38">
        <v>2347.3558856466711</v>
      </c>
      <c r="J40" s="38">
        <v>4470.8530979211591</v>
      </c>
      <c r="K40" s="38">
        <v>2836.504609629003</v>
      </c>
      <c r="L40" s="38">
        <v>2461.8133134544869</v>
      </c>
      <c r="M40" s="38">
        <v>756.49949031600408</v>
      </c>
      <c r="N40" s="38">
        <v>2218.2470675707168</v>
      </c>
    </row>
    <row r="41" spans="1:14" x14ac:dyDescent="0.2">
      <c r="A41" s="7" t="s">
        <v>3</v>
      </c>
      <c r="B41" s="7"/>
      <c r="C41" s="38">
        <v>1301660313.798548</v>
      </c>
      <c r="D41" s="38">
        <v>26446490.484746914</v>
      </c>
      <c r="E41" s="38">
        <v>101642724.42335303</v>
      </c>
      <c r="F41" s="38">
        <v>69434519.03626813</v>
      </c>
      <c r="G41" s="38">
        <v>397430444.44821453</v>
      </c>
      <c r="H41" s="38">
        <v>65229337.451982968</v>
      </c>
      <c r="I41" s="38">
        <v>131791068.38502935</v>
      </c>
      <c r="J41" s="38">
        <v>283005409.08662236</v>
      </c>
      <c r="K41" s="38">
        <v>90774116.843070284</v>
      </c>
      <c r="L41" s="38">
        <v>33352796.838644139</v>
      </c>
      <c r="M41" s="38">
        <v>18025299.713165753</v>
      </c>
      <c r="N41" s="38">
        <v>84528107.087450564</v>
      </c>
    </row>
    <row r="42" spans="1:14" x14ac:dyDescent="0.2">
      <c r="A42" s="7" t="s">
        <v>4</v>
      </c>
      <c r="B42" s="7"/>
      <c r="C42" s="38">
        <v>3836.2150852460886</v>
      </c>
      <c r="D42" s="38">
        <v>3025.4085534861306</v>
      </c>
      <c r="E42" s="38">
        <v>4184.0356357279052</v>
      </c>
      <c r="F42" s="38">
        <v>4392.7263561791697</v>
      </c>
      <c r="G42" s="38">
        <v>4139.8222726897939</v>
      </c>
      <c r="H42" s="38">
        <v>4878.6976713865952</v>
      </c>
      <c r="I42" s="38">
        <v>4678.7064114311734</v>
      </c>
      <c r="J42" s="38">
        <v>5275.0076045929054</v>
      </c>
      <c r="K42" s="38">
        <v>2666.8420390516881</v>
      </c>
      <c r="L42" s="38">
        <v>1129.0050798586124</v>
      </c>
      <c r="M42" s="38">
        <v>1985.6038618122802</v>
      </c>
      <c r="N42" s="38">
        <v>3175.484384464155</v>
      </c>
    </row>
    <row r="43" spans="1:14" x14ac:dyDescent="0.2">
      <c r="A43" s="12"/>
      <c r="B43" s="1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</row>
    <row r="44" spans="1:14" x14ac:dyDescent="0.2">
      <c r="A44" s="7" t="s">
        <v>31</v>
      </c>
      <c r="B44" s="7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</row>
    <row r="45" spans="1:14" x14ac:dyDescent="0.2">
      <c r="A45" s="7" t="s">
        <v>1</v>
      </c>
      <c r="B45" s="7"/>
      <c r="C45" s="38">
        <v>9.6332990787146482</v>
      </c>
      <c r="D45" s="42" t="s">
        <v>56</v>
      </c>
      <c r="E45" s="38">
        <v>0</v>
      </c>
      <c r="F45" s="38">
        <v>0</v>
      </c>
      <c r="G45" s="38">
        <v>4.0514958312898477</v>
      </c>
      <c r="H45" s="16">
        <f>+H$243*G45</f>
        <v>0</v>
      </c>
      <c r="I45" s="38">
        <v>0</v>
      </c>
      <c r="J45" s="38">
        <v>0</v>
      </c>
      <c r="K45" s="42" t="s">
        <v>56</v>
      </c>
      <c r="L45" s="38">
        <v>0</v>
      </c>
      <c r="M45" s="42" t="s">
        <v>56</v>
      </c>
      <c r="N45" s="38">
        <v>0</v>
      </c>
    </row>
    <row r="46" spans="1:14" x14ac:dyDescent="0.2">
      <c r="A46" s="7" t="s">
        <v>2</v>
      </c>
      <c r="B46" s="7"/>
      <c r="C46" s="38">
        <v>99.508627523044623</v>
      </c>
      <c r="D46" s="42" t="s">
        <v>56</v>
      </c>
      <c r="E46" s="38">
        <v>0</v>
      </c>
      <c r="F46" s="38">
        <v>0</v>
      </c>
      <c r="G46" s="38">
        <v>62.890859817689076</v>
      </c>
      <c r="H46" s="16">
        <f>+H$244*G46</f>
        <v>0</v>
      </c>
      <c r="I46" s="38">
        <v>0</v>
      </c>
      <c r="J46" s="38">
        <v>0</v>
      </c>
      <c r="K46" s="42" t="s">
        <v>56</v>
      </c>
      <c r="L46" s="38">
        <v>0</v>
      </c>
      <c r="M46" s="42" t="s">
        <v>56</v>
      </c>
      <c r="N46" s="38">
        <v>0</v>
      </c>
    </row>
    <row r="47" spans="1:14" x14ac:dyDescent="0.2">
      <c r="A47" s="7" t="s">
        <v>3</v>
      </c>
      <c r="B47" s="7"/>
      <c r="C47" s="38">
        <v>4071568.5215086183</v>
      </c>
      <c r="D47" s="42" t="s">
        <v>56</v>
      </c>
      <c r="E47" s="38">
        <v>0</v>
      </c>
      <c r="F47" s="38">
        <v>0</v>
      </c>
      <c r="G47" s="38">
        <v>2607618.4411282972</v>
      </c>
      <c r="H47" s="16">
        <f>+H$245*G47</f>
        <v>0</v>
      </c>
      <c r="I47" s="38">
        <v>0</v>
      </c>
      <c r="J47" s="38">
        <v>0</v>
      </c>
      <c r="K47" s="42" t="s">
        <v>56</v>
      </c>
      <c r="L47" s="38">
        <v>0</v>
      </c>
      <c r="M47" s="42" t="s">
        <v>56</v>
      </c>
      <c r="N47" s="38">
        <v>0</v>
      </c>
    </row>
    <row r="48" spans="1:14" x14ac:dyDescent="0.2">
      <c r="A48" s="7" t="s">
        <v>4</v>
      </c>
      <c r="B48" s="7"/>
      <c r="C48" s="38">
        <v>3409.7282340047245</v>
      </c>
      <c r="D48" s="42" t="s">
        <v>56</v>
      </c>
      <c r="E48" s="38">
        <v>0</v>
      </c>
      <c r="F48" s="38">
        <v>0</v>
      </c>
      <c r="G48" s="38">
        <v>3455.2165034889836</v>
      </c>
      <c r="H48" s="16">
        <v>0</v>
      </c>
      <c r="I48" s="38">
        <v>0</v>
      </c>
      <c r="J48" s="38">
        <v>0</v>
      </c>
      <c r="K48" s="42" t="s">
        <v>56</v>
      </c>
      <c r="L48" s="38">
        <v>0</v>
      </c>
      <c r="M48" s="42" t="s">
        <v>56</v>
      </c>
      <c r="N48" s="38">
        <v>0</v>
      </c>
    </row>
    <row r="49" spans="1:14" x14ac:dyDescent="0.2">
      <c r="A49" s="7"/>
      <c r="B49" s="7"/>
      <c r="C49" s="38"/>
      <c r="D49" s="38"/>
      <c r="E49" s="38"/>
      <c r="F49" s="38"/>
      <c r="G49" s="38"/>
      <c r="H49" s="16"/>
      <c r="I49" s="38"/>
      <c r="J49" s="38"/>
      <c r="K49" s="38"/>
      <c r="L49" s="38"/>
      <c r="M49" s="38"/>
      <c r="N49" s="38"/>
    </row>
    <row r="50" spans="1:14" x14ac:dyDescent="0.2">
      <c r="A50" s="7" t="s">
        <v>32</v>
      </c>
      <c r="B50" s="7"/>
      <c r="C50" s="38"/>
      <c r="D50" s="38"/>
      <c r="E50" s="38"/>
      <c r="F50" s="38"/>
      <c r="G50" s="38"/>
      <c r="H50" s="16"/>
      <c r="I50" s="38"/>
      <c r="J50" s="38"/>
      <c r="K50" s="38"/>
      <c r="L50" s="38"/>
      <c r="M50" s="38"/>
      <c r="N50" s="38"/>
    </row>
    <row r="51" spans="1:14" x14ac:dyDescent="0.2">
      <c r="A51" s="7" t="s">
        <v>1</v>
      </c>
      <c r="B51" s="7"/>
      <c r="C51" s="38">
        <v>57.945923620772255</v>
      </c>
      <c r="D51" s="38">
        <v>0</v>
      </c>
      <c r="E51" s="38">
        <v>9.9088997897687463</v>
      </c>
      <c r="F51" s="38">
        <v>0</v>
      </c>
      <c r="G51" s="38">
        <v>6.7524930521497462</v>
      </c>
      <c r="H51" s="16">
        <f>+H$243*G51</f>
        <v>0</v>
      </c>
      <c r="I51" s="38">
        <v>13.659340659340661</v>
      </c>
      <c r="J51" s="42" t="s">
        <v>56</v>
      </c>
      <c r="K51" s="38">
        <v>6.1305959509552324</v>
      </c>
      <c r="L51" s="42" t="s">
        <v>56</v>
      </c>
      <c r="M51" s="38">
        <v>2.523835616438356</v>
      </c>
      <c r="N51" s="38">
        <v>0</v>
      </c>
    </row>
    <row r="52" spans="1:14" x14ac:dyDescent="0.2">
      <c r="A52" s="7" t="s">
        <v>2</v>
      </c>
      <c r="B52" s="7"/>
      <c r="C52" s="38">
        <v>262.14981747719821</v>
      </c>
      <c r="D52" s="38">
        <v>0</v>
      </c>
      <c r="E52" s="38">
        <v>45.130284200876034</v>
      </c>
      <c r="F52" s="38">
        <v>0</v>
      </c>
      <c r="G52" s="38">
        <v>10.843251692705014</v>
      </c>
      <c r="H52" s="16">
        <f>+H$244*G52</f>
        <v>0</v>
      </c>
      <c r="I52" s="38">
        <v>14.883597101020559</v>
      </c>
      <c r="J52" s="42" t="s">
        <v>56</v>
      </c>
      <c r="K52" s="38">
        <v>41.681868792588965</v>
      </c>
      <c r="L52" s="42" t="s">
        <v>56</v>
      </c>
      <c r="M52" s="38">
        <v>43.77573904179409</v>
      </c>
      <c r="N52" s="38">
        <v>0</v>
      </c>
    </row>
    <row r="53" spans="1:14" x14ac:dyDescent="0.2">
      <c r="A53" s="7" t="s">
        <v>3</v>
      </c>
      <c r="B53" s="7"/>
      <c r="C53" s="38">
        <v>12107588.924875174</v>
      </c>
      <c r="D53" s="38">
        <v>0</v>
      </c>
      <c r="E53" s="38">
        <v>1554338.4005694357</v>
      </c>
      <c r="F53" s="38">
        <v>0</v>
      </c>
      <c r="G53" s="38">
        <v>651603.00947571744</v>
      </c>
      <c r="H53" s="16">
        <f>+H$245*G53</f>
        <v>0</v>
      </c>
      <c r="I53" s="38">
        <v>483602.14852355956</v>
      </c>
      <c r="J53" s="42" t="s">
        <v>56</v>
      </c>
      <c r="K53" s="38">
        <v>1050057.5561231733</v>
      </c>
      <c r="L53" s="42" t="s">
        <v>56</v>
      </c>
      <c r="M53" s="38">
        <v>1981358.8217372405</v>
      </c>
      <c r="N53" s="38">
        <v>0</v>
      </c>
    </row>
    <row r="54" spans="1:14" x14ac:dyDescent="0.2">
      <c r="A54" s="7" t="s">
        <v>4</v>
      </c>
      <c r="B54" s="7"/>
      <c r="C54" s="38">
        <v>3848.8134512142378</v>
      </c>
      <c r="D54" s="38">
        <v>0</v>
      </c>
      <c r="E54" s="38">
        <v>2870.0949338346659</v>
      </c>
      <c r="F54" s="38">
        <v>0</v>
      </c>
      <c r="G54" s="38">
        <v>5007.7460459738804</v>
      </c>
      <c r="H54" s="38">
        <v>0</v>
      </c>
      <c r="I54" s="38">
        <v>2707.6908068726611</v>
      </c>
      <c r="J54" s="42" t="s">
        <v>56</v>
      </c>
      <c r="K54" s="38">
        <v>2099.3491625585689</v>
      </c>
      <c r="L54" s="42" t="s">
        <v>56</v>
      </c>
      <c r="M54" s="38">
        <v>3771.7977756384921</v>
      </c>
      <c r="N54" s="38">
        <v>0</v>
      </c>
    </row>
    <row r="55" spans="1:14" x14ac:dyDescent="0.2">
      <c r="A55" s="12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</row>
    <row r="56" spans="1:14" x14ac:dyDescent="0.2">
      <c r="A56" s="41" t="s">
        <v>51</v>
      </c>
      <c r="B56" s="41"/>
      <c r="C56" s="41"/>
      <c r="D56" s="41"/>
      <c r="E56" s="41"/>
      <c r="F56" s="41"/>
      <c r="G56" s="41"/>
      <c r="H56" s="41"/>
      <c r="I56" s="41"/>
      <c r="J56" s="41"/>
      <c r="K56" s="41"/>
      <c r="L56" s="41"/>
      <c r="M56" s="41"/>
      <c r="N56" s="41"/>
    </row>
    <row r="57" spans="1:14" x14ac:dyDescent="0.2">
      <c r="A57" s="41" t="s">
        <v>54</v>
      </c>
      <c r="B57" s="41"/>
      <c r="C57" s="41"/>
      <c r="D57" s="41"/>
      <c r="E57" s="41"/>
      <c r="F57" s="41"/>
      <c r="G57" s="41"/>
      <c r="H57" s="41"/>
      <c r="I57" s="41"/>
      <c r="J57" s="41"/>
      <c r="K57" s="41"/>
      <c r="L57" s="41"/>
      <c r="M57" s="41"/>
      <c r="N57" s="41"/>
    </row>
    <row r="58" spans="1:14" ht="13.5" x14ac:dyDescent="0.2">
      <c r="A58" s="21"/>
      <c r="B58" s="21"/>
      <c r="C58" s="22"/>
      <c r="D58" s="21"/>
      <c r="E58" s="21"/>
      <c r="F58" s="21"/>
      <c r="G58" s="23" t="s">
        <v>52</v>
      </c>
      <c r="H58" s="21"/>
      <c r="I58" s="21"/>
      <c r="J58" s="21"/>
      <c r="K58" s="21"/>
      <c r="L58" s="21"/>
      <c r="M58" s="24"/>
      <c r="N58" s="25"/>
    </row>
    <row r="59" spans="1:14" ht="13.5" x14ac:dyDescent="0.2">
      <c r="A59" s="21"/>
      <c r="B59" s="21"/>
      <c r="C59" s="22"/>
      <c r="D59" s="21"/>
      <c r="E59" s="21"/>
      <c r="F59" s="21"/>
      <c r="G59" s="23" t="s">
        <v>55</v>
      </c>
      <c r="H59" s="21"/>
      <c r="I59" s="21"/>
      <c r="J59" s="21"/>
      <c r="K59" s="21"/>
      <c r="L59" s="21"/>
      <c r="M59" s="24"/>
      <c r="N59" s="25"/>
    </row>
    <row r="60" spans="1:14" x14ac:dyDescent="0.2">
      <c r="A60" s="25"/>
      <c r="B60" s="25"/>
      <c r="C60" s="22"/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5"/>
    </row>
    <row r="61" spans="1:14" x14ac:dyDescent="0.2">
      <c r="A61" s="26"/>
      <c r="B61" s="26"/>
      <c r="C61" s="26"/>
      <c r="D61" s="26"/>
      <c r="E61" s="26"/>
      <c r="F61" s="26"/>
      <c r="G61" s="26"/>
      <c r="H61" s="26"/>
      <c r="I61" s="26"/>
      <c r="J61" s="26"/>
      <c r="K61" s="26"/>
      <c r="L61" s="26"/>
      <c r="M61" s="26"/>
      <c r="N61" s="27"/>
    </row>
    <row r="62" spans="1:14" x14ac:dyDescent="0.2">
      <c r="A62" s="28"/>
      <c r="B62" s="29"/>
      <c r="C62" s="30"/>
      <c r="D62" s="30"/>
      <c r="E62" s="30"/>
      <c r="F62" s="30"/>
      <c r="G62" s="30" t="s">
        <v>7</v>
      </c>
      <c r="H62" s="30"/>
      <c r="I62" s="30"/>
      <c r="J62" s="30"/>
      <c r="K62" s="30"/>
      <c r="L62" s="30"/>
      <c r="M62" s="30"/>
      <c r="N62" s="30"/>
    </row>
    <row r="63" spans="1:14" x14ac:dyDescent="0.2">
      <c r="A63" s="31"/>
      <c r="B63" s="32"/>
      <c r="C63" s="33"/>
      <c r="D63" s="33"/>
      <c r="E63" s="33"/>
      <c r="F63" s="33"/>
      <c r="G63" s="33" t="s">
        <v>19</v>
      </c>
      <c r="H63" s="33"/>
      <c r="I63" s="33" t="s">
        <v>11</v>
      </c>
      <c r="J63" s="33" t="s">
        <v>12</v>
      </c>
      <c r="K63" s="33" t="s">
        <v>14</v>
      </c>
      <c r="L63" s="33" t="s">
        <v>16</v>
      </c>
      <c r="M63" s="33" t="s">
        <v>20</v>
      </c>
      <c r="N63" s="33"/>
    </row>
    <row r="64" spans="1:14" s="6" customFormat="1" ht="13.5" thickBot="1" x14ac:dyDescent="0.25">
      <c r="A64" s="34" t="s">
        <v>18</v>
      </c>
      <c r="B64" s="35"/>
      <c r="C64" s="36" t="s">
        <v>17</v>
      </c>
      <c r="D64" s="37" t="s">
        <v>21</v>
      </c>
      <c r="E64" s="37" t="s">
        <v>22</v>
      </c>
      <c r="F64" s="37" t="s">
        <v>23</v>
      </c>
      <c r="G64" s="37" t="s">
        <v>8</v>
      </c>
      <c r="H64" s="37" t="s">
        <v>9</v>
      </c>
      <c r="I64" s="37" t="s">
        <v>10</v>
      </c>
      <c r="J64" s="37" t="s">
        <v>13</v>
      </c>
      <c r="K64" s="37" t="s">
        <v>15</v>
      </c>
      <c r="L64" s="37" t="s">
        <v>24</v>
      </c>
      <c r="M64" s="37" t="s">
        <v>25</v>
      </c>
      <c r="N64" s="37" t="s">
        <v>6</v>
      </c>
    </row>
    <row r="65" spans="1:14" ht="13.5" thickTop="1" x14ac:dyDescent="0.2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</row>
    <row r="66" spans="1:14" x14ac:dyDescent="0.2">
      <c r="A66" s="7" t="s">
        <v>33</v>
      </c>
      <c r="B66" s="7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</row>
    <row r="67" spans="1:14" x14ac:dyDescent="0.2">
      <c r="A67" s="7" t="s">
        <v>1</v>
      </c>
      <c r="B67" s="7"/>
      <c r="C67" s="39">
        <v>365.619726674052</v>
      </c>
      <c r="D67" s="39">
        <v>0</v>
      </c>
      <c r="E67" s="39">
        <v>113.95234758234058</v>
      </c>
      <c r="F67" s="39">
        <v>5.9708737864077666</v>
      </c>
      <c r="G67" s="39">
        <v>60.772437469347715</v>
      </c>
      <c r="H67" s="39">
        <v>4.8520179372197312</v>
      </c>
      <c r="I67" s="39">
        <v>34.769230769230774</v>
      </c>
      <c r="J67" s="39">
        <v>89.12076108638945</v>
      </c>
      <c r="K67" s="39">
        <v>31.879098944967208</v>
      </c>
      <c r="L67" s="39">
        <v>10.319457013574659</v>
      </c>
      <c r="M67" s="39">
        <v>6.3095890410958901</v>
      </c>
      <c r="N67" s="39">
        <v>7.6739130434782608</v>
      </c>
    </row>
    <row r="68" spans="1:14" x14ac:dyDescent="0.2">
      <c r="A68" s="7" t="s">
        <v>2</v>
      </c>
      <c r="B68" s="7"/>
      <c r="C68" s="39">
        <v>2493.0026099761535</v>
      </c>
      <c r="D68" s="39">
        <v>0</v>
      </c>
      <c r="E68" s="39">
        <v>486.76235102373437</v>
      </c>
      <c r="F68" s="39">
        <v>15.972819909061384</v>
      </c>
      <c r="G68" s="39">
        <v>186.50392911452624</v>
      </c>
      <c r="H68" s="39">
        <v>5.9518499081605878</v>
      </c>
      <c r="I68" s="39">
        <v>96.743381156633632</v>
      </c>
      <c r="J68" s="39">
        <v>257.84645661283105</v>
      </c>
      <c r="K68" s="39">
        <v>377.274350866254</v>
      </c>
      <c r="L68" s="39">
        <v>202.08915259701013</v>
      </c>
      <c r="M68" s="39">
        <v>30.095820591233437</v>
      </c>
      <c r="N68" s="39">
        <v>833.76249819670852</v>
      </c>
    </row>
    <row r="69" spans="1:14" x14ac:dyDescent="0.2">
      <c r="A69" s="7" t="s">
        <v>3</v>
      </c>
      <c r="B69" s="7"/>
      <c r="C69" s="39">
        <v>72586135.528205127</v>
      </c>
      <c r="D69" s="39">
        <v>0</v>
      </c>
      <c r="E69" s="39">
        <v>17181590.179072823</v>
      </c>
      <c r="F69" s="39">
        <v>609486.31085867656</v>
      </c>
      <c r="G69" s="39">
        <v>7361029.8688976439</v>
      </c>
      <c r="H69" s="39">
        <v>229344.96289122652</v>
      </c>
      <c r="I69" s="39">
        <v>3302524.7761209928</v>
      </c>
      <c r="J69" s="39">
        <v>8587447.8902922422</v>
      </c>
      <c r="K69" s="39">
        <v>9151238.8939025719</v>
      </c>
      <c r="L69" s="39">
        <v>2160599.1652162769</v>
      </c>
      <c r="M69" s="39">
        <v>839095.46345976391</v>
      </c>
      <c r="N69" s="39">
        <v>23163778.017492898</v>
      </c>
    </row>
    <row r="70" spans="1:14" x14ac:dyDescent="0.2">
      <c r="A70" s="7" t="s">
        <v>4</v>
      </c>
      <c r="B70" s="7"/>
      <c r="C70" s="39">
        <v>2426.3290391855171</v>
      </c>
      <c r="D70" s="39">
        <v>0</v>
      </c>
      <c r="E70" s="39">
        <v>2941.4747845187972</v>
      </c>
      <c r="F70" s="39">
        <v>3179.8095886673236</v>
      </c>
      <c r="G70" s="39">
        <v>3289.0414623103666</v>
      </c>
      <c r="H70" s="39">
        <v>3211.1159615653196</v>
      </c>
      <c r="I70" s="39">
        <v>2844.7465316981197</v>
      </c>
      <c r="J70" s="39">
        <v>2775.375186167063</v>
      </c>
      <c r="K70" s="39">
        <v>2021.3492897345018</v>
      </c>
      <c r="L70" s="39">
        <v>890.9430720100587</v>
      </c>
      <c r="M70" s="39">
        <v>2323.3997472509041</v>
      </c>
      <c r="N70" s="39">
        <v>2315.1854862338241</v>
      </c>
    </row>
    <row r="71" spans="1:14" x14ac:dyDescent="0.2">
      <c r="A71" s="7"/>
      <c r="B71" s="7"/>
      <c r="C71" s="39"/>
      <c r="D71" s="39"/>
      <c r="E71" s="39"/>
      <c r="F71" s="39"/>
      <c r="G71" s="39"/>
      <c r="H71" s="39"/>
      <c r="I71" s="39"/>
      <c r="J71" s="39"/>
      <c r="K71" s="39"/>
      <c r="L71" s="39"/>
      <c r="M71" s="39"/>
      <c r="N71" s="39"/>
    </row>
    <row r="72" spans="1:14" x14ac:dyDescent="0.2">
      <c r="A72" s="7" t="s">
        <v>34</v>
      </c>
      <c r="B72" s="7"/>
      <c r="C72" s="39"/>
      <c r="D72" s="39"/>
      <c r="E72" s="39"/>
      <c r="F72" s="39"/>
      <c r="G72" s="39"/>
      <c r="H72" s="39"/>
      <c r="I72" s="39"/>
      <c r="J72" s="39"/>
      <c r="K72" s="39"/>
      <c r="L72" s="39"/>
      <c r="M72" s="39"/>
      <c r="N72" s="39"/>
    </row>
    <row r="73" spans="1:14" x14ac:dyDescent="0.2">
      <c r="A73" s="7" t="s">
        <v>1</v>
      </c>
      <c r="B73" s="7"/>
      <c r="C73" s="39">
        <v>1134.797364279671</v>
      </c>
      <c r="D73" s="39">
        <v>7.4705882352941178</v>
      </c>
      <c r="E73" s="39">
        <v>84.225648213034347</v>
      </c>
      <c r="F73" s="39">
        <v>22.689320388349515</v>
      </c>
      <c r="G73" s="39">
        <v>139.10135687428476</v>
      </c>
      <c r="H73" s="39">
        <v>29.112107623318384</v>
      </c>
      <c r="I73" s="39">
        <v>206.13186813186815</v>
      </c>
      <c r="J73" s="39">
        <v>363.90977443609023</v>
      </c>
      <c r="K73" s="39">
        <v>141.00370687197034</v>
      </c>
      <c r="L73" s="39">
        <v>57.330316742081443</v>
      </c>
      <c r="M73" s="39">
        <v>70.667397260273972</v>
      </c>
      <c r="N73" s="39">
        <v>13.155279503105589</v>
      </c>
    </row>
    <row r="74" spans="1:14" x14ac:dyDescent="0.2">
      <c r="A74" s="7" t="s">
        <v>2</v>
      </c>
      <c r="B74" s="7"/>
      <c r="C74" s="39">
        <v>8429.9612699122645</v>
      </c>
      <c r="D74" s="39">
        <v>10.681159420289854</v>
      </c>
      <c r="E74" s="39">
        <v>247.14203252860688</v>
      </c>
      <c r="F74" s="39">
        <v>405.70962569015916</v>
      </c>
      <c r="G74" s="39">
        <v>942.27857209606566</v>
      </c>
      <c r="H74" s="39">
        <v>288.06953555497245</v>
      </c>
      <c r="I74" s="39">
        <v>1148.1632049358716</v>
      </c>
      <c r="J74" s="39">
        <v>1778.7997843863147</v>
      </c>
      <c r="K74" s="39">
        <v>1477.0344274707168</v>
      </c>
      <c r="L74" s="39">
        <v>716.49790466212676</v>
      </c>
      <c r="M74" s="39">
        <v>406.29357798165137</v>
      </c>
      <c r="N74" s="39">
        <v>1009.2914451854892</v>
      </c>
    </row>
    <row r="75" spans="1:14" x14ac:dyDescent="0.2">
      <c r="A75" s="7" t="s">
        <v>3</v>
      </c>
      <c r="B75" s="7"/>
      <c r="C75" s="39">
        <v>408868507.12902814</v>
      </c>
      <c r="D75" s="39">
        <v>363855.20432399859</v>
      </c>
      <c r="E75" s="39">
        <v>9639754.2562840749</v>
      </c>
      <c r="F75" s="39">
        <v>22558360.61279618</v>
      </c>
      <c r="G75" s="39">
        <v>32154273.111646142</v>
      </c>
      <c r="H75" s="39">
        <v>27754912.408250049</v>
      </c>
      <c r="I75" s="39">
        <v>87474646.686777189</v>
      </c>
      <c r="J75" s="39">
        <v>118682860.82416403</v>
      </c>
      <c r="K75" s="39">
        <v>54711553.077090897</v>
      </c>
      <c r="L75" s="39">
        <v>10913711.984560071</v>
      </c>
      <c r="M75" s="39">
        <v>9426090.2592373397</v>
      </c>
      <c r="N75" s="39">
        <v>35188488.703898132</v>
      </c>
    </row>
    <row r="76" spans="1:14" x14ac:dyDescent="0.2">
      <c r="A76" s="7" t="s">
        <v>4</v>
      </c>
      <c r="B76" s="7"/>
      <c r="C76" s="39">
        <v>4041.8187584911989</v>
      </c>
      <c r="D76" s="39">
        <v>2838.7617705060952</v>
      </c>
      <c r="E76" s="39">
        <v>3250.4096792898049</v>
      </c>
      <c r="F76" s="39">
        <v>4633.5193087958314</v>
      </c>
      <c r="G76" s="39">
        <v>2843.6630510904442</v>
      </c>
      <c r="H76" s="39">
        <v>8028.996759057839</v>
      </c>
      <c r="I76" s="39">
        <v>6348.8830326799307</v>
      </c>
      <c r="J76" s="39">
        <v>5560.0627393969462</v>
      </c>
      <c r="K76" s="39">
        <v>3086.7906698457546</v>
      </c>
      <c r="L76" s="39">
        <v>1269.335182692842</v>
      </c>
      <c r="M76" s="39">
        <v>1933.3495880128974</v>
      </c>
      <c r="N76" s="39">
        <v>2905.3788899590459</v>
      </c>
    </row>
    <row r="77" spans="1:14" x14ac:dyDescent="0.2">
      <c r="A77" s="7"/>
      <c r="B77" s="7"/>
      <c r="C77" s="39"/>
      <c r="D77" s="39"/>
      <c r="E77" s="39"/>
      <c r="F77" s="39"/>
      <c r="G77" s="39"/>
      <c r="H77" s="39"/>
      <c r="I77" s="39"/>
      <c r="J77" s="39"/>
      <c r="K77" s="39"/>
      <c r="L77" s="39"/>
      <c r="M77" s="39"/>
      <c r="N77" s="39"/>
    </row>
    <row r="78" spans="1:14" x14ac:dyDescent="0.2">
      <c r="A78" s="7" t="s">
        <v>35</v>
      </c>
      <c r="B78" s="7"/>
      <c r="C78" s="39"/>
      <c r="D78" s="39"/>
      <c r="E78" s="39"/>
      <c r="F78" s="39"/>
      <c r="G78" s="39"/>
      <c r="H78" s="39"/>
      <c r="I78" s="39"/>
      <c r="J78" s="39"/>
      <c r="K78" s="39"/>
      <c r="L78" s="39"/>
      <c r="M78" s="39"/>
      <c r="N78" s="39"/>
    </row>
    <row r="79" spans="1:14" x14ac:dyDescent="0.2">
      <c r="A79" s="7" t="s">
        <v>1</v>
      </c>
      <c r="B79" s="7"/>
      <c r="C79" s="39">
        <v>276.77501913163798</v>
      </c>
      <c r="D79" s="39">
        <v>0</v>
      </c>
      <c r="E79" s="39">
        <v>49.544498948843732</v>
      </c>
      <c r="F79" s="39">
        <v>16.718446601941746</v>
      </c>
      <c r="G79" s="39">
        <v>62.122936079777666</v>
      </c>
      <c r="H79" s="39">
        <v>11.321375186846039</v>
      </c>
      <c r="I79" s="39">
        <v>18.626373626373628</v>
      </c>
      <c r="J79" s="39">
        <v>31.192266380236308</v>
      </c>
      <c r="K79" s="39">
        <v>35.557456515540345</v>
      </c>
      <c r="L79" s="39">
        <v>18.345701357466062</v>
      </c>
      <c r="M79" s="39">
        <v>20.190684931506848</v>
      </c>
      <c r="N79" s="39">
        <v>13.155279503105589</v>
      </c>
    </row>
    <row r="80" spans="1:14" x14ac:dyDescent="0.2">
      <c r="A80" s="7" t="s">
        <v>2</v>
      </c>
      <c r="B80" s="7"/>
      <c r="C80" s="39">
        <v>3432.6756027310685</v>
      </c>
      <c r="D80" s="39">
        <v>0</v>
      </c>
      <c r="E80" s="39">
        <v>194.4900342942515</v>
      </c>
      <c r="F80" s="39">
        <v>274.73250243585579</v>
      </c>
      <c r="G80" s="39">
        <v>576.8609900519067</v>
      </c>
      <c r="H80" s="39">
        <v>60.708869063237998</v>
      </c>
      <c r="I80" s="39">
        <v>66.976186954592507</v>
      </c>
      <c r="J80" s="39">
        <v>107.90931003620683</v>
      </c>
      <c r="K80" s="39">
        <v>266.12270075268339</v>
      </c>
      <c r="L80" s="39">
        <v>287.46371438932988</v>
      </c>
      <c r="M80" s="39">
        <v>72.503567787971463</v>
      </c>
      <c r="N80" s="39">
        <v>1524.9077269650327</v>
      </c>
    </row>
    <row r="81" spans="1:14" x14ac:dyDescent="0.2">
      <c r="A81" s="7" t="s">
        <v>3</v>
      </c>
      <c r="B81" s="7"/>
      <c r="C81" s="39">
        <v>97854030.412422359</v>
      </c>
      <c r="D81" s="39">
        <v>0</v>
      </c>
      <c r="E81" s="39">
        <v>9383327.1983342301</v>
      </c>
      <c r="F81" s="39">
        <v>10940648.382095125</v>
      </c>
      <c r="G81" s="39">
        <v>15996888.610699134</v>
      </c>
      <c r="H81" s="39">
        <v>3297495.0519466759</v>
      </c>
      <c r="I81" s="39">
        <v>1846476.4277097601</v>
      </c>
      <c r="J81" s="39">
        <v>2214779.6697408385</v>
      </c>
      <c r="K81" s="39">
        <v>7183279.8015349777</v>
      </c>
      <c r="L81" s="39">
        <v>3163921.1427185368</v>
      </c>
      <c r="M81" s="39">
        <v>2165825.7367816367</v>
      </c>
      <c r="N81" s="39">
        <v>41661388.390861444</v>
      </c>
    </row>
    <row r="82" spans="1:14" x14ac:dyDescent="0.2">
      <c r="A82" s="7" t="s">
        <v>4</v>
      </c>
      <c r="B82" s="7"/>
      <c r="C82" s="39">
        <v>2375.5529150149619</v>
      </c>
      <c r="D82" s="39">
        <v>0</v>
      </c>
      <c r="E82" s="39">
        <v>4020.4832912491852</v>
      </c>
      <c r="F82" s="39">
        <v>3318.5760345949402</v>
      </c>
      <c r="G82" s="39">
        <v>2310.9103820170658</v>
      </c>
      <c r="H82" s="39">
        <v>4526.3774234148659</v>
      </c>
      <c r="I82" s="39">
        <v>2297.4290212549795</v>
      </c>
      <c r="J82" s="39">
        <v>1710.3711664589096</v>
      </c>
      <c r="K82" s="39">
        <v>2249.3633516977561</v>
      </c>
      <c r="L82" s="39">
        <v>917.19435194333278</v>
      </c>
      <c r="M82" s="39">
        <v>2489.3323676559739</v>
      </c>
      <c r="N82" s="39">
        <v>2276.7163576611156</v>
      </c>
    </row>
    <row r="83" spans="1:14" x14ac:dyDescent="0.2">
      <c r="A83" s="7"/>
      <c r="B83" s="7"/>
      <c r="C83" s="39"/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39"/>
    </row>
    <row r="84" spans="1:14" x14ac:dyDescent="0.2">
      <c r="A84" s="7" t="s">
        <v>50</v>
      </c>
      <c r="B84" s="7"/>
      <c r="C84" s="39"/>
      <c r="D84" s="39"/>
      <c r="E84" s="39"/>
      <c r="F84" s="39"/>
      <c r="G84" s="39"/>
      <c r="H84" s="39"/>
      <c r="I84" s="39"/>
      <c r="J84" s="39"/>
      <c r="K84" s="39"/>
      <c r="L84" s="39"/>
      <c r="M84" s="39"/>
      <c r="N84" s="39"/>
    </row>
    <row r="85" spans="1:14" x14ac:dyDescent="0.2">
      <c r="A85" s="7" t="s">
        <v>1</v>
      </c>
      <c r="B85" s="7"/>
      <c r="C85" s="39">
        <v>36.363413917556947</v>
      </c>
      <c r="D85" s="39">
        <v>0</v>
      </c>
      <c r="E85" s="39">
        <v>7.4316748423265597</v>
      </c>
      <c r="F85" s="39">
        <v>0</v>
      </c>
      <c r="G85" s="39">
        <v>8.1029916625796954</v>
      </c>
      <c r="H85" s="42" t="s">
        <v>56</v>
      </c>
      <c r="I85" s="42" t="s">
        <v>56</v>
      </c>
      <c r="J85" s="39">
        <v>11.882768144851926</v>
      </c>
      <c r="K85" s="39">
        <v>3.6783575705731391</v>
      </c>
      <c r="L85" s="42" t="s">
        <v>56</v>
      </c>
      <c r="M85" s="42" t="s">
        <v>56</v>
      </c>
      <c r="N85" s="39">
        <v>0</v>
      </c>
    </row>
    <row r="86" spans="1:14" x14ac:dyDescent="0.2">
      <c r="A86" s="7" t="s">
        <v>2</v>
      </c>
      <c r="B86" s="7"/>
      <c r="C86" s="39">
        <v>167.18264423311371</v>
      </c>
      <c r="D86" s="39">
        <v>0</v>
      </c>
      <c r="E86" s="39">
        <v>32.235917286340026</v>
      </c>
      <c r="F86" s="39">
        <v>0</v>
      </c>
      <c r="G86" s="39">
        <v>22.770828554680527</v>
      </c>
      <c r="H86" s="42" t="s">
        <v>56</v>
      </c>
      <c r="I86" s="42" t="s">
        <v>56</v>
      </c>
      <c r="J86" s="39">
        <v>9.0870997925226806</v>
      </c>
      <c r="K86" s="39">
        <v>7.4813610653364808</v>
      </c>
      <c r="L86" s="42" t="s">
        <v>56</v>
      </c>
      <c r="M86" s="42" t="s">
        <v>56</v>
      </c>
      <c r="N86" s="39">
        <v>0</v>
      </c>
    </row>
    <row r="87" spans="1:14" x14ac:dyDescent="0.2">
      <c r="A87" s="7" t="s">
        <v>3</v>
      </c>
      <c r="B87" s="7"/>
      <c r="C87" s="39">
        <v>9163580.1795104127</v>
      </c>
      <c r="D87" s="39">
        <v>0</v>
      </c>
      <c r="E87" s="39">
        <v>1088718.8610326308</v>
      </c>
      <c r="F87" s="39">
        <v>0</v>
      </c>
      <c r="G87" s="39">
        <v>1781425.1654342597</v>
      </c>
      <c r="H87" s="42" t="s">
        <v>56</v>
      </c>
      <c r="I87" s="42" t="s">
        <v>56</v>
      </c>
      <c r="J87" s="39">
        <v>751671.17380838888</v>
      </c>
      <c r="K87" s="39">
        <v>3084167.6912513101</v>
      </c>
      <c r="L87" s="42" t="s">
        <v>56</v>
      </c>
      <c r="M87" s="42" t="s">
        <v>56</v>
      </c>
      <c r="N87" s="39">
        <v>0</v>
      </c>
    </row>
    <row r="88" spans="1:14" x14ac:dyDescent="0.2">
      <c r="A88" s="7" t="s">
        <v>4</v>
      </c>
      <c r="B88" s="7"/>
      <c r="C88" s="39">
        <v>4567.6492624502698</v>
      </c>
      <c r="D88" s="39">
        <v>0</v>
      </c>
      <c r="E88" s="39">
        <v>2814.4560288707721</v>
      </c>
      <c r="F88" s="39">
        <v>0</v>
      </c>
      <c r="G88" s="39">
        <v>6519.3981309480023</v>
      </c>
      <c r="H88" s="42" t="s">
        <v>56</v>
      </c>
      <c r="I88" s="42" t="s">
        <v>56</v>
      </c>
      <c r="J88" s="39">
        <v>6893.2075045082165</v>
      </c>
      <c r="K88" s="39">
        <v>34353.905930535788</v>
      </c>
      <c r="L88" s="42" t="s">
        <v>56</v>
      </c>
      <c r="M88" s="42" t="s">
        <v>56</v>
      </c>
      <c r="N88" s="39">
        <v>0</v>
      </c>
    </row>
    <row r="89" spans="1:14" x14ac:dyDescent="0.2">
      <c r="A89" s="13"/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</row>
    <row r="90" spans="1:14" x14ac:dyDescent="0.2">
      <c r="A90" s="7" t="s">
        <v>36</v>
      </c>
      <c r="B90" s="7"/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</row>
    <row r="91" spans="1:14" x14ac:dyDescent="0.2">
      <c r="A91" s="7" t="s">
        <v>1</v>
      </c>
      <c r="B91" s="7"/>
      <c r="C91" s="39">
        <v>231.41052065028796</v>
      </c>
      <c r="D91" s="42" t="s">
        <v>56</v>
      </c>
      <c r="E91" s="39">
        <v>33.442536790469518</v>
      </c>
      <c r="F91" s="39">
        <v>5.9708737864077666</v>
      </c>
      <c r="G91" s="39">
        <v>49.968448585908121</v>
      </c>
      <c r="H91" s="42" t="s">
        <v>56</v>
      </c>
      <c r="I91" s="39">
        <v>14.901098901098901</v>
      </c>
      <c r="J91" s="39">
        <v>25.250882307810343</v>
      </c>
      <c r="K91" s="39">
        <v>40.461933276304535</v>
      </c>
      <c r="L91" s="39">
        <v>21.785520361990947</v>
      </c>
      <c r="M91" s="39">
        <v>18.92876712328767</v>
      </c>
      <c r="N91" s="39">
        <v>15.347826086956522</v>
      </c>
    </row>
    <row r="92" spans="1:14" x14ac:dyDescent="0.2">
      <c r="A92" s="7" t="s">
        <v>2</v>
      </c>
      <c r="B92" s="7"/>
      <c r="C92" s="39">
        <v>3543.3373794709323</v>
      </c>
      <c r="D92" s="42" t="s">
        <v>56</v>
      </c>
      <c r="E92" s="39">
        <v>139.68897490747344</v>
      </c>
      <c r="F92" s="39">
        <v>106.48546606040922</v>
      </c>
      <c r="G92" s="39">
        <v>510.71715472640614</v>
      </c>
      <c r="H92" s="42" t="s">
        <v>56</v>
      </c>
      <c r="I92" s="39">
        <v>55.281932089504934</v>
      </c>
      <c r="J92" s="39">
        <v>1166.556435865099</v>
      </c>
      <c r="K92" s="39">
        <v>344.14260900547816</v>
      </c>
      <c r="L92" s="39">
        <v>245.31677882096949</v>
      </c>
      <c r="M92" s="39">
        <v>108.07135575942915</v>
      </c>
      <c r="N92" s="39">
        <v>841.44188962746762</v>
      </c>
    </row>
    <row r="93" spans="1:14" x14ac:dyDescent="0.2">
      <c r="A93" s="7" t="s">
        <v>3</v>
      </c>
      <c r="B93" s="7"/>
      <c r="C93" s="39">
        <v>95339596.329531565</v>
      </c>
      <c r="D93" s="42" t="s">
        <v>56</v>
      </c>
      <c r="E93" s="39">
        <v>6183290.7273541894</v>
      </c>
      <c r="F93" s="39">
        <v>3533699.2800994851</v>
      </c>
      <c r="G93" s="39">
        <v>13498129.05101935</v>
      </c>
      <c r="H93" s="42" t="s">
        <v>56</v>
      </c>
      <c r="I93" s="39">
        <v>1721440.6774762741</v>
      </c>
      <c r="J93" s="39">
        <v>27272332.009715278</v>
      </c>
      <c r="K93" s="39">
        <v>10724016.347612455</v>
      </c>
      <c r="L93" s="39">
        <v>3114032.013034286</v>
      </c>
      <c r="M93" s="39">
        <v>3045304.9778079102</v>
      </c>
      <c r="N93" s="39">
        <v>23878820.648980942</v>
      </c>
    </row>
    <row r="94" spans="1:14" x14ac:dyDescent="0.2">
      <c r="A94" s="7" t="s">
        <v>4</v>
      </c>
      <c r="B94" s="7"/>
      <c r="C94" s="39">
        <v>2242.2268923148908</v>
      </c>
      <c r="D94" s="42" t="s">
        <v>56</v>
      </c>
      <c r="E94" s="39">
        <v>3688.7250953113576</v>
      </c>
      <c r="F94" s="39">
        <v>2765.4003020584496</v>
      </c>
      <c r="G94" s="39">
        <v>2202.4795469960877</v>
      </c>
      <c r="H94" s="42" t="s">
        <v>56</v>
      </c>
      <c r="I94" s="39">
        <v>2594.9416810799853</v>
      </c>
      <c r="J94" s="39">
        <v>1948.2077885563651</v>
      </c>
      <c r="K94" s="39">
        <v>2596.7956468694028</v>
      </c>
      <c r="L94" s="39">
        <v>1057.8268188587315</v>
      </c>
      <c r="M94" s="39">
        <v>2348.2208864135964</v>
      </c>
      <c r="N94" s="39">
        <v>2364.8712350527294</v>
      </c>
    </row>
    <row r="95" spans="1:14" x14ac:dyDescent="0.2">
      <c r="A95" s="7"/>
      <c r="B95" s="7"/>
      <c r="C95" s="39"/>
      <c r="D95" s="39"/>
      <c r="E95" s="39"/>
      <c r="F95" s="39"/>
      <c r="G95" s="39"/>
      <c r="H95" s="39"/>
      <c r="I95" s="39"/>
      <c r="J95" s="39"/>
      <c r="K95" s="39"/>
      <c r="L95" s="39"/>
      <c r="M95" s="39"/>
      <c r="N95" s="39"/>
    </row>
    <row r="96" spans="1:14" x14ac:dyDescent="0.2">
      <c r="A96" s="7" t="s">
        <v>37</v>
      </c>
      <c r="B96" s="7"/>
      <c r="C96" s="39"/>
      <c r="D96" s="39"/>
      <c r="E96" s="39"/>
      <c r="F96" s="39"/>
      <c r="G96" s="39"/>
      <c r="H96" s="39"/>
      <c r="I96" s="39"/>
      <c r="J96" s="39"/>
      <c r="K96" s="39"/>
      <c r="L96" s="39"/>
      <c r="M96" s="39"/>
      <c r="N96" s="39"/>
    </row>
    <row r="97" spans="1:14" x14ac:dyDescent="0.2">
      <c r="A97" s="7" t="s">
        <v>1</v>
      </c>
      <c r="B97" s="7"/>
      <c r="C97" s="39">
        <v>1298.1482078101383</v>
      </c>
      <c r="D97" s="39">
        <v>11.205882352941178</v>
      </c>
      <c r="E97" s="39">
        <v>116.42957252978277</v>
      </c>
      <c r="F97" s="39">
        <v>32.242718446601941</v>
      </c>
      <c r="G97" s="39">
        <v>317.36717345103807</v>
      </c>
      <c r="H97" s="39">
        <v>30.729446935724962</v>
      </c>
      <c r="I97" s="39">
        <v>199.92307692307693</v>
      </c>
      <c r="J97" s="39">
        <v>276.27435936780728</v>
      </c>
      <c r="K97" s="39">
        <v>110.35072711719418</v>
      </c>
      <c r="L97" s="39">
        <v>105.48778280542986</v>
      </c>
      <c r="M97" s="39">
        <v>79.50082191780821</v>
      </c>
      <c r="N97" s="39">
        <v>18.636645962732921</v>
      </c>
    </row>
    <row r="98" spans="1:14" x14ac:dyDescent="0.2">
      <c r="A98" s="7" t="s">
        <v>2</v>
      </c>
      <c r="B98" s="7"/>
      <c r="C98" s="39">
        <v>15287.146224877746</v>
      </c>
      <c r="D98" s="39">
        <v>49.133333333333326</v>
      </c>
      <c r="E98" s="39">
        <v>1117.5117992597875</v>
      </c>
      <c r="F98" s="39">
        <v>818.87323400454693</v>
      </c>
      <c r="G98" s="39">
        <v>3771.2829387228039</v>
      </c>
      <c r="H98" s="39">
        <v>239.26436630805563</v>
      </c>
      <c r="I98" s="39">
        <v>1384.1745303949119</v>
      </c>
      <c r="J98" s="39">
        <v>2866.9799845409057</v>
      </c>
      <c r="K98" s="39">
        <v>1378.7079677548659</v>
      </c>
      <c r="L98" s="39">
        <v>1914.9838417214007</v>
      </c>
      <c r="M98" s="39">
        <v>452.80530071355764</v>
      </c>
      <c r="N98" s="39">
        <v>1293.4289281235781</v>
      </c>
    </row>
    <row r="99" spans="1:14" x14ac:dyDescent="0.2">
      <c r="A99" s="7" t="s">
        <v>3</v>
      </c>
      <c r="B99" s="7"/>
      <c r="C99" s="39">
        <v>678105395.09663129</v>
      </c>
      <c r="D99" s="39">
        <v>6471030.494461705</v>
      </c>
      <c r="E99" s="39">
        <v>51433186.467411764</v>
      </c>
      <c r="F99" s="39">
        <v>39571357.990329258</v>
      </c>
      <c r="G99" s="39">
        <v>170699187.95741159</v>
      </c>
      <c r="H99" s="39">
        <v>15182252.072046829</v>
      </c>
      <c r="I99" s="39">
        <v>74898731.681335658</v>
      </c>
      <c r="J99" s="39">
        <v>174057152.76286888</v>
      </c>
      <c r="K99" s="39">
        <v>49197914.159978874</v>
      </c>
      <c r="L99" s="39">
        <v>28599860.320508793</v>
      </c>
      <c r="M99" s="39">
        <v>14852263.628575759</v>
      </c>
      <c r="N99" s="39">
        <v>53142457.56170214</v>
      </c>
    </row>
    <row r="100" spans="1:14" x14ac:dyDescent="0.2">
      <c r="A100" s="7" t="s">
        <v>4</v>
      </c>
      <c r="B100" s="7"/>
      <c r="C100" s="39">
        <v>3696.4899853419952</v>
      </c>
      <c r="D100" s="39">
        <v>10975.28916971117</v>
      </c>
      <c r="E100" s="39">
        <v>3835.3947359869676</v>
      </c>
      <c r="F100" s="39">
        <v>4027.0130087588882</v>
      </c>
      <c r="G100" s="39">
        <v>3771.9080113892928</v>
      </c>
      <c r="H100" s="39">
        <v>5287.8232232944601</v>
      </c>
      <c r="I100" s="39">
        <v>4509.2297512972509</v>
      </c>
      <c r="J100" s="39">
        <v>5059.2479921207905</v>
      </c>
      <c r="K100" s="39">
        <v>2973.6726528639228</v>
      </c>
      <c r="L100" s="39">
        <v>1244.5649103928406</v>
      </c>
      <c r="M100" s="39">
        <v>2733.3792995890794</v>
      </c>
      <c r="N100" s="39">
        <v>3423.8743496841976</v>
      </c>
    </row>
    <row r="101" spans="1:14" x14ac:dyDescent="0.2">
      <c r="A101" s="7"/>
      <c r="B101" s="7"/>
      <c r="C101" s="39"/>
      <c r="D101" s="39"/>
      <c r="E101" s="39"/>
      <c r="F101" s="39"/>
      <c r="G101" s="39"/>
      <c r="H101" s="39"/>
      <c r="I101" s="39"/>
      <c r="J101" s="39"/>
      <c r="K101" s="39"/>
      <c r="L101" s="39"/>
      <c r="M101" s="39"/>
      <c r="N101" s="39"/>
    </row>
    <row r="102" spans="1:14" x14ac:dyDescent="0.2">
      <c r="A102" s="7" t="s">
        <v>38</v>
      </c>
      <c r="B102" s="7"/>
      <c r="C102" s="39"/>
      <c r="D102" s="39"/>
      <c r="E102" s="39"/>
      <c r="F102" s="39"/>
      <c r="G102" s="39"/>
      <c r="H102" s="39"/>
      <c r="I102" s="39"/>
      <c r="J102" s="39"/>
      <c r="K102" s="39"/>
      <c r="L102" s="39"/>
      <c r="M102" s="39"/>
      <c r="N102" s="39"/>
    </row>
    <row r="103" spans="1:14" x14ac:dyDescent="0.2">
      <c r="A103" s="7" t="s">
        <v>1</v>
      </c>
      <c r="B103" s="7"/>
      <c r="C103" s="39">
        <v>2449.2350380912221</v>
      </c>
      <c r="D103" s="39">
        <v>5.6029411764705888</v>
      </c>
      <c r="E103" s="39">
        <v>178.36019621583745</v>
      </c>
      <c r="F103" s="39">
        <v>53.737864077669897</v>
      </c>
      <c r="G103" s="39">
        <v>421.35556645414414</v>
      </c>
      <c r="H103" s="39">
        <v>48.520179372197305</v>
      </c>
      <c r="I103" s="39">
        <v>321.61538461538464</v>
      </c>
      <c r="J103" s="39">
        <v>595.62375326070287</v>
      </c>
      <c r="K103" s="39">
        <v>519.87453664100371</v>
      </c>
      <c r="L103" s="39">
        <v>122.68687782805429</v>
      </c>
      <c r="M103" s="39">
        <v>157.73972602739724</v>
      </c>
      <c r="N103" s="39">
        <v>24.118012422360248</v>
      </c>
    </row>
    <row r="104" spans="1:14" x14ac:dyDescent="0.2">
      <c r="A104" s="7" t="s">
        <v>2</v>
      </c>
      <c r="B104" s="7"/>
      <c r="C104" s="39">
        <v>27348.54701799314</v>
      </c>
      <c r="D104" s="39">
        <v>8.5449275362318833</v>
      </c>
      <c r="E104" s="39">
        <v>923.02176496553602</v>
      </c>
      <c r="F104" s="39">
        <v>500.48169048392339</v>
      </c>
      <c r="G104" s="39">
        <v>3824.4148720170583</v>
      </c>
      <c r="H104" s="39">
        <v>338.06507478352142</v>
      </c>
      <c r="I104" s="39">
        <v>3029.8751241363279</v>
      </c>
      <c r="J104" s="39">
        <v>5721.465206867093</v>
      </c>
      <c r="K104" s="39">
        <v>8219.8782790718396</v>
      </c>
      <c r="L104" s="39">
        <v>1595.0994076641011</v>
      </c>
      <c r="M104" s="39">
        <v>1155.9531090723751</v>
      </c>
      <c r="N104" s="39">
        <v>2031.7475613951372</v>
      </c>
    </row>
    <row r="105" spans="1:14" x14ac:dyDescent="0.2">
      <c r="A105" s="7" t="s">
        <v>3</v>
      </c>
      <c r="B105" s="7"/>
      <c r="C105" s="39">
        <v>1147800008.0082538</v>
      </c>
      <c r="D105" s="39">
        <v>753242.781322164</v>
      </c>
      <c r="E105" s="39">
        <v>38555556.608820811</v>
      </c>
      <c r="F105" s="39">
        <v>21794904.134726822</v>
      </c>
      <c r="G105" s="39">
        <v>132363907.35283607</v>
      </c>
      <c r="H105" s="39">
        <v>19946024.4529857</v>
      </c>
      <c r="I105" s="39">
        <v>173852833.31451696</v>
      </c>
      <c r="J105" s="39">
        <v>271215967.64509517</v>
      </c>
      <c r="K105" s="39">
        <v>360437080.47878027</v>
      </c>
      <c r="L105" s="39">
        <v>26698422.397474606</v>
      </c>
      <c r="M105" s="39">
        <v>32722981.720823143</v>
      </c>
      <c r="N105" s="39">
        <v>69459087.120872036</v>
      </c>
    </row>
    <row r="106" spans="1:14" x14ac:dyDescent="0.2">
      <c r="A106" s="7" t="s">
        <v>4</v>
      </c>
      <c r="B106" s="7"/>
      <c r="C106" s="39">
        <v>3497.4435974395456</v>
      </c>
      <c r="D106" s="39">
        <v>7345.9056862320949</v>
      </c>
      <c r="E106" s="39">
        <v>3480.9179725626882</v>
      </c>
      <c r="F106" s="39">
        <v>3628.987924555408</v>
      </c>
      <c r="G106" s="39">
        <v>2884.1864656066373</v>
      </c>
      <c r="H106" s="39">
        <v>4916.7122793735434</v>
      </c>
      <c r="I106" s="39">
        <v>4781.628125242567</v>
      </c>
      <c r="J106" s="39">
        <v>3950.2696983920118</v>
      </c>
      <c r="K106" s="39">
        <v>3654.1202136418128</v>
      </c>
      <c r="L106" s="39">
        <v>1394.814970423085</v>
      </c>
      <c r="M106" s="39">
        <v>2359.0188235145738</v>
      </c>
      <c r="N106" s="39">
        <v>2848.9057253244864</v>
      </c>
    </row>
    <row r="107" spans="1:14" x14ac:dyDescent="0.2">
      <c r="A107" s="7" t="s">
        <v>5</v>
      </c>
      <c r="B107" s="7"/>
      <c r="C107" s="18"/>
      <c r="D107" s="18"/>
      <c r="E107" s="18"/>
      <c r="F107" s="18"/>
      <c r="G107" s="18"/>
      <c r="H107" s="18"/>
      <c r="I107" s="18"/>
      <c r="J107" s="18"/>
      <c r="K107" s="18"/>
      <c r="L107" s="18"/>
      <c r="M107" s="18"/>
      <c r="N107" s="18"/>
    </row>
    <row r="111" spans="1:14" x14ac:dyDescent="0.2">
      <c r="A111" s="41" t="s">
        <v>51</v>
      </c>
      <c r="B111" s="41"/>
      <c r="C111" s="41"/>
      <c r="D111" s="41"/>
      <c r="E111" s="41"/>
      <c r="F111" s="41"/>
      <c r="G111" s="41"/>
      <c r="H111" s="41"/>
      <c r="I111" s="41"/>
      <c r="J111" s="41"/>
      <c r="K111" s="41"/>
      <c r="L111" s="41"/>
      <c r="M111" s="41"/>
      <c r="N111" s="41"/>
    </row>
    <row r="112" spans="1:14" x14ac:dyDescent="0.2">
      <c r="A112" s="41" t="s">
        <v>54</v>
      </c>
      <c r="B112" s="41"/>
      <c r="C112" s="41"/>
      <c r="D112" s="41"/>
      <c r="E112" s="41"/>
      <c r="F112" s="41"/>
      <c r="G112" s="41"/>
      <c r="H112" s="41"/>
      <c r="I112" s="41"/>
      <c r="J112" s="41"/>
      <c r="K112" s="41"/>
      <c r="L112" s="41"/>
      <c r="M112" s="41"/>
      <c r="N112" s="41"/>
    </row>
    <row r="113" spans="1:14" x14ac:dyDescent="0.2">
      <c r="A113" s="7" t="s">
        <v>5</v>
      </c>
      <c r="B113" s="7"/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</row>
    <row r="116" spans="1:14" s="14" customFormat="1" x14ac:dyDescent="0.2"/>
    <row r="117" spans="1:14" s="14" customFormat="1" x14ac:dyDescent="0.2"/>
    <row r="118" spans="1:14" s="14" customFormat="1" x14ac:dyDescent="0.2"/>
    <row r="119" spans="1:14" s="14" customFormat="1" x14ac:dyDescent="0.2"/>
    <row r="120" spans="1:14" s="14" customFormat="1" x14ac:dyDescent="0.2"/>
    <row r="121" spans="1:14" s="14" customFormat="1" x14ac:dyDescent="0.2"/>
    <row r="122" spans="1:14" s="14" customFormat="1" x14ac:dyDescent="0.2"/>
    <row r="123" spans="1:14" ht="13.5" x14ac:dyDescent="0.2">
      <c r="A123" s="21"/>
      <c r="B123" s="21"/>
      <c r="C123" s="22"/>
      <c r="D123" s="21"/>
      <c r="E123" s="21"/>
      <c r="F123" s="21"/>
      <c r="G123" s="23" t="s">
        <v>52</v>
      </c>
      <c r="H123" s="21"/>
      <c r="I123" s="21"/>
      <c r="J123" s="21"/>
      <c r="K123" s="21"/>
      <c r="L123" s="21"/>
      <c r="M123" s="24"/>
      <c r="N123" s="25"/>
    </row>
    <row r="124" spans="1:14" ht="13.5" x14ac:dyDescent="0.2">
      <c r="A124" s="21"/>
      <c r="B124" s="21"/>
      <c r="C124" s="22"/>
      <c r="D124" s="21"/>
      <c r="E124" s="21"/>
      <c r="F124" s="21"/>
      <c r="G124" s="23" t="s">
        <v>55</v>
      </c>
      <c r="H124" s="21"/>
      <c r="I124" s="21"/>
      <c r="J124" s="21"/>
      <c r="K124" s="21"/>
      <c r="L124" s="21"/>
      <c r="M124" s="24"/>
      <c r="N124" s="25"/>
    </row>
    <row r="125" spans="1:14" x14ac:dyDescent="0.2">
      <c r="A125" s="25"/>
      <c r="B125" s="25"/>
      <c r="C125" s="22"/>
      <c r="D125" s="25"/>
      <c r="E125" s="25"/>
      <c r="F125" s="25"/>
      <c r="G125" s="25"/>
      <c r="H125" s="25"/>
      <c r="I125" s="25"/>
      <c r="J125" s="25"/>
      <c r="K125" s="25"/>
      <c r="L125" s="25"/>
      <c r="M125" s="25"/>
      <c r="N125" s="25"/>
    </row>
    <row r="126" spans="1:14" x14ac:dyDescent="0.2">
      <c r="A126" s="26"/>
      <c r="B126" s="26"/>
      <c r="C126" s="26"/>
      <c r="D126" s="26"/>
      <c r="E126" s="26"/>
      <c r="F126" s="26"/>
      <c r="G126" s="26"/>
      <c r="H126" s="26"/>
      <c r="I126" s="26"/>
      <c r="J126" s="26"/>
      <c r="K126" s="26"/>
      <c r="L126" s="26"/>
      <c r="M126" s="26"/>
      <c r="N126" s="27"/>
    </row>
    <row r="127" spans="1:14" x14ac:dyDescent="0.2">
      <c r="A127" s="28"/>
      <c r="B127" s="29"/>
      <c r="C127" s="30"/>
      <c r="D127" s="30"/>
      <c r="E127" s="30"/>
      <c r="F127" s="30"/>
      <c r="G127" s="30" t="s">
        <v>7</v>
      </c>
      <c r="H127" s="30"/>
      <c r="I127" s="30"/>
      <c r="J127" s="30"/>
      <c r="K127" s="30"/>
      <c r="L127" s="30"/>
      <c r="M127" s="30"/>
      <c r="N127" s="30"/>
    </row>
    <row r="128" spans="1:14" x14ac:dyDescent="0.2">
      <c r="A128" s="31"/>
      <c r="B128" s="32"/>
      <c r="C128" s="33"/>
      <c r="D128" s="33"/>
      <c r="E128" s="33"/>
      <c r="F128" s="33"/>
      <c r="G128" s="33" t="s">
        <v>19</v>
      </c>
      <c r="H128" s="33"/>
      <c r="I128" s="33" t="s">
        <v>11</v>
      </c>
      <c r="J128" s="33" t="s">
        <v>12</v>
      </c>
      <c r="K128" s="33" t="s">
        <v>14</v>
      </c>
      <c r="L128" s="33" t="s">
        <v>16</v>
      </c>
      <c r="M128" s="33" t="s">
        <v>20</v>
      </c>
      <c r="N128" s="33"/>
    </row>
    <row r="129" spans="1:16" s="6" customFormat="1" ht="13.5" thickBot="1" x14ac:dyDescent="0.25">
      <c r="A129" s="34" t="s">
        <v>18</v>
      </c>
      <c r="B129" s="35"/>
      <c r="C129" s="36" t="s">
        <v>17</v>
      </c>
      <c r="D129" s="37" t="s">
        <v>21</v>
      </c>
      <c r="E129" s="37" t="s">
        <v>22</v>
      </c>
      <c r="F129" s="37" t="s">
        <v>23</v>
      </c>
      <c r="G129" s="37" t="s">
        <v>8</v>
      </c>
      <c r="H129" s="37" t="s">
        <v>9</v>
      </c>
      <c r="I129" s="37" t="s">
        <v>10</v>
      </c>
      <c r="J129" s="37" t="s">
        <v>13</v>
      </c>
      <c r="K129" s="37" t="s">
        <v>15</v>
      </c>
      <c r="L129" s="37" t="s">
        <v>24</v>
      </c>
      <c r="M129" s="37" t="s">
        <v>25</v>
      </c>
      <c r="N129" s="37" t="s">
        <v>6</v>
      </c>
    </row>
    <row r="130" spans="1:16" ht="13.5" thickTop="1" x14ac:dyDescent="0.2">
      <c r="A130" s="7"/>
      <c r="B130" s="7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</row>
    <row r="131" spans="1:16" x14ac:dyDescent="0.2">
      <c r="A131" s="7" t="s">
        <v>39</v>
      </c>
      <c r="B131" s="7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</row>
    <row r="132" spans="1:16" x14ac:dyDescent="0.2">
      <c r="A132" s="7" t="s">
        <v>1</v>
      </c>
      <c r="B132" s="16"/>
      <c r="C132" s="40">
        <v>3090.7873029091365</v>
      </c>
      <c r="D132" s="40">
        <v>9.3382352941176467</v>
      </c>
      <c r="E132" s="40">
        <v>261.34723195515068</v>
      </c>
      <c r="F132" s="40">
        <v>128.97087378640776</v>
      </c>
      <c r="G132" s="40">
        <v>677.95030243583449</v>
      </c>
      <c r="H132" s="40">
        <v>71.162929745889386</v>
      </c>
      <c r="I132" s="40">
        <v>412.26373626373629</v>
      </c>
      <c r="J132" s="40">
        <v>711.4807426730091</v>
      </c>
      <c r="K132" s="40">
        <v>414.42828628457369</v>
      </c>
      <c r="L132" s="40">
        <v>142.17918552036198</v>
      </c>
      <c r="M132" s="40">
        <v>214.52602739726026</v>
      </c>
      <c r="N132" s="40">
        <v>47.139751552795033</v>
      </c>
      <c r="P132" s="1"/>
    </row>
    <row r="133" spans="1:16" x14ac:dyDescent="0.2">
      <c r="A133" s="7" t="s">
        <v>2</v>
      </c>
      <c r="B133" s="16"/>
      <c r="C133" s="40">
        <v>47524.598075827875</v>
      </c>
      <c r="D133" s="40">
        <v>93.994202898550711</v>
      </c>
      <c r="E133" s="40">
        <v>2983.9714101388749</v>
      </c>
      <c r="F133" s="40">
        <v>1966.7865581357585</v>
      </c>
      <c r="G133" s="40">
        <v>8067.3792593725302</v>
      </c>
      <c r="H133" s="40">
        <v>1282.0284702177908</v>
      </c>
      <c r="I133" s="40">
        <v>4400.2291715088641</v>
      </c>
      <c r="J133" s="40">
        <v>7768.3344351328269</v>
      </c>
      <c r="K133" s="40">
        <v>13191.77708992117</v>
      </c>
      <c r="L133" s="40">
        <v>3184.7953620502076</v>
      </c>
      <c r="M133" s="40">
        <v>1626.5423037716616</v>
      </c>
      <c r="N133" s="40">
        <v>2958.7598126796352</v>
      </c>
      <c r="P133" s="1"/>
    </row>
    <row r="134" spans="1:16" x14ac:dyDescent="0.2">
      <c r="A134" s="7" t="s">
        <v>3</v>
      </c>
      <c r="B134" s="16"/>
      <c r="C134" s="40">
        <v>2269515046.0670943</v>
      </c>
      <c r="D134" s="40">
        <v>7794241.034591428</v>
      </c>
      <c r="E134" s="40">
        <v>138107046.38538498</v>
      </c>
      <c r="F134" s="40">
        <v>86186923.127071515</v>
      </c>
      <c r="G134" s="40">
        <v>344505470.25917208</v>
      </c>
      <c r="H134" s="40">
        <v>97722230.524254158</v>
      </c>
      <c r="I134" s="40">
        <v>270768122.25054085</v>
      </c>
      <c r="J134" s="40">
        <v>427697923.23909026</v>
      </c>
      <c r="K134" s="40">
        <v>678337600.67262864</v>
      </c>
      <c r="L134" s="40">
        <v>51084168.305310555</v>
      </c>
      <c r="M134" s="40">
        <v>51242525.173025168</v>
      </c>
      <c r="N134" s="40">
        <v>116068795.09602459</v>
      </c>
      <c r="P134" s="1"/>
    </row>
    <row r="135" spans="1:16" x14ac:dyDescent="0.2">
      <c r="A135" s="7" t="s">
        <v>4</v>
      </c>
      <c r="B135" s="16"/>
      <c r="C135" s="40">
        <v>3979.5445200223289</v>
      </c>
      <c r="D135" s="40">
        <v>6910.2143130783152</v>
      </c>
      <c r="E135" s="40">
        <v>3856.9138072203532</v>
      </c>
      <c r="F135" s="40">
        <v>3651.7656500207117</v>
      </c>
      <c r="G135" s="40">
        <v>3558.626446737459</v>
      </c>
      <c r="H135" s="40">
        <v>6352.0580077064069</v>
      </c>
      <c r="I135" s="40">
        <v>5127.9170488767395</v>
      </c>
      <c r="J135" s="40">
        <v>4588.048300555447</v>
      </c>
      <c r="K135" s="40">
        <v>4285.1037433443707</v>
      </c>
      <c r="L135" s="40">
        <v>1336.667993230843</v>
      </c>
      <c r="M135" s="40">
        <v>2625.3300766808056</v>
      </c>
      <c r="N135" s="40">
        <v>3269.0722477318836</v>
      </c>
    </row>
    <row r="136" spans="1:16" x14ac:dyDescent="0.2">
      <c r="C136" s="40"/>
      <c r="D136" s="40"/>
      <c r="E136" s="40"/>
      <c r="F136" s="40"/>
      <c r="G136" s="40"/>
      <c r="H136" s="40"/>
      <c r="I136" s="40"/>
      <c r="J136" s="40"/>
      <c r="K136" s="40"/>
      <c r="L136" s="40"/>
      <c r="M136" s="40"/>
      <c r="N136" s="40"/>
    </row>
    <row r="137" spans="1:16" x14ac:dyDescent="0.2">
      <c r="A137" s="7" t="s">
        <v>40</v>
      </c>
      <c r="B137" s="16"/>
      <c r="C137" s="40"/>
      <c r="D137" s="40"/>
      <c r="E137" s="40"/>
      <c r="F137" s="40"/>
      <c r="G137" s="40"/>
      <c r="H137" s="40"/>
      <c r="I137" s="40"/>
      <c r="J137" s="40"/>
      <c r="K137" s="40"/>
      <c r="L137" s="40"/>
      <c r="M137" s="40"/>
      <c r="N137" s="40"/>
    </row>
    <row r="138" spans="1:16" x14ac:dyDescent="0.2">
      <c r="A138" s="7" t="s">
        <v>1</v>
      </c>
      <c r="B138" s="16"/>
      <c r="C138" s="40">
        <v>7.9206065851588905</v>
      </c>
      <c r="D138" s="40">
        <v>0</v>
      </c>
      <c r="E138" s="42" t="s">
        <v>56</v>
      </c>
      <c r="F138" s="40">
        <v>0</v>
      </c>
      <c r="G138" s="42" t="s">
        <v>56</v>
      </c>
      <c r="H138" s="42" t="s">
        <v>56</v>
      </c>
      <c r="I138" s="40">
        <v>0</v>
      </c>
      <c r="J138" s="40">
        <v>0</v>
      </c>
      <c r="K138" s="42" t="s">
        <v>56</v>
      </c>
      <c r="L138" s="40">
        <v>0</v>
      </c>
      <c r="M138" s="42" t="s">
        <v>56</v>
      </c>
      <c r="N138" s="40">
        <v>0</v>
      </c>
    </row>
    <row r="139" spans="1:16" x14ac:dyDescent="0.2">
      <c r="A139" s="7" t="s">
        <v>2</v>
      </c>
      <c r="B139" s="16"/>
      <c r="C139" s="40">
        <v>21.446366548314309</v>
      </c>
      <c r="D139" s="40">
        <v>0</v>
      </c>
      <c r="E139" s="42" t="s">
        <v>56</v>
      </c>
      <c r="F139" s="40">
        <v>0</v>
      </c>
      <c r="G139" s="42" t="s">
        <v>56</v>
      </c>
      <c r="H139" s="42" t="s">
        <v>56</v>
      </c>
      <c r="I139" s="40">
        <v>0</v>
      </c>
      <c r="J139" s="40">
        <v>0</v>
      </c>
      <c r="K139" s="42" t="s">
        <v>56</v>
      </c>
      <c r="L139" s="40">
        <v>0</v>
      </c>
      <c r="M139" s="42" t="s">
        <v>56</v>
      </c>
      <c r="N139" s="40">
        <v>0</v>
      </c>
    </row>
    <row r="140" spans="1:16" x14ac:dyDescent="0.2">
      <c r="A140" s="7" t="s">
        <v>3</v>
      </c>
      <c r="B140" s="16"/>
      <c r="C140" s="40">
        <v>943961.41931849415</v>
      </c>
      <c r="D140" s="40">
        <v>0</v>
      </c>
      <c r="E140" s="42" t="s">
        <v>56</v>
      </c>
      <c r="F140" s="40">
        <v>0</v>
      </c>
      <c r="G140" s="42" t="s">
        <v>56</v>
      </c>
      <c r="H140" s="42" t="s">
        <v>56</v>
      </c>
      <c r="I140" s="40">
        <v>0</v>
      </c>
      <c r="J140" s="40">
        <v>0</v>
      </c>
      <c r="K140" s="42" t="s">
        <v>56</v>
      </c>
      <c r="L140" s="40">
        <v>0</v>
      </c>
      <c r="M140" s="42" t="s">
        <v>56</v>
      </c>
      <c r="N140" s="40">
        <v>0</v>
      </c>
    </row>
    <row r="141" spans="1:16" x14ac:dyDescent="0.2">
      <c r="A141" s="7" t="s">
        <v>4</v>
      </c>
      <c r="B141" s="16"/>
      <c r="C141" s="40">
        <v>3667.9150956718809</v>
      </c>
      <c r="D141" s="40">
        <v>0</v>
      </c>
      <c r="E141" s="42" t="s">
        <v>56</v>
      </c>
      <c r="F141" s="40">
        <v>0</v>
      </c>
      <c r="G141" s="42" t="s">
        <v>56</v>
      </c>
      <c r="H141" s="42" t="s">
        <v>56</v>
      </c>
      <c r="I141" s="40">
        <v>0</v>
      </c>
      <c r="J141" s="40">
        <v>0</v>
      </c>
      <c r="K141" s="42" t="s">
        <v>56</v>
      </c>
      <c r="L141" s="40">
        <v>0</v>
      </c>
      <c r="M141" s="42" t="s">
        <v>56</v>
      </c>
      <c r="N141" s="40">
        <v>0</v>
      </c>
    </row>
    <row r="142" spans="1:16" x14ac:dyDescent="0.2">
      <c r="A142" s="7"/>
      <c r="B142" s="16"/>
      <c r="C142" s="17"/>
      <c r="D142" s="17"/>
      <c r="E142" s="17"/>
      <c r="F142" s="17"/>
      <c r="G142" s="17"/>
      <c r="H142" s="17"/>
      <c r="I142" s="17"/>
      <c r="J142" s="17"/>
      <c r="K142" s="17"/>
      <c r="L142" s="17"/>
      <c r="M142" s="17"/>
      <c r="N142" s="17"/>
    </row>
    <row r="143" spans="1:16" x14ac:dyDescent="0.2">
      <c r="A143" s="7" t="s">
        <v>41</v>
      </c>
      <c r="B143" s="16"/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</row>
    <row r="144" spans="1:16" x14ac:dyDescent="0.2">
      <c r="A144" s="7" t="s">
        <v>1</v>
      </c>
      <c r="B144" s="16"/>
      <c r="C144" s="40">
        <v>1017.0146721121679</v>
      </c>
      <c r="D144" s="40">
        <v>5.6029411764705888</v>
      </c>
      <c r="E144" s="40">
        <v>201.89383321653821</v>
      </c>
      <c r="F144" s="40">
        <v>16.718446601941746</v>
      </c>
      <c r="G144" s="40">
        <v>160.70933464116396</v>
      </c>
      <c r="H144" s="40">
        <v>16.173393124065768</v>
      </c>
      <c r="I144" s="40">
        <v>115.48351648351648</v>
      </c>
      <c r="J144" s="40">
        <v>219.83121067976063</v>
      </c>
      <c r="K144" s="40">
        <v>149.58654120330766</v>
      </c>
      <c r="L144" s="40">
        <v>65.356561085972842</v>
      </c>
      <c r="M144" s="40">
        <v>49.21479452054794</v>
      </c>
      <c r="N144" s="40">
        <v>16.444099378881987</v>
      </c>
    </row>
    <row r="145" spans="1:14" x14ac:dyDescent="0.2">
      <c r="A145" s="7" t="s">
        <v>2</v>
      </c>
      <c r="B145" s="16"/>
      <c r="C145" s="40">
        <v>9393.7322458590552</v>
      </c>
      <c r="D145" s="40">
        <v>34.179710144927533</v>
      </c>
      <c r="E145" s="40">
        <v>1051.9654341108962</v>
      </c>
      <c r="F145" s="40">
        <v>50.048169048392339</v>
      </c>
      <c r="G145" s="40">
        <v>1660.1018341531376</v>
      </c>
      <c r="H145" s="40">
        <v>24.997769614274471</v>
      </c>
      <c r="I145" s="40">
        <v>349.76453187398312</v>
      </c>
      <c r="J145" s="40">
        <v>992.76565233310282</v>
      </c>
      <c r="K145" s="40">
        <v>2030.6551463056164</v>
      </c>
      <c r="L145" s="40">
        <v>1225.5032034492485</v>
      </c>
      <c r="M145" s="40">
        <v>277.70234454638125</v>
      </c>
      <c r="N145" s="40">
        <v>1696.0484502790939</v>
      </c>
    </row>
    <row r="146" spans="1:14" x14ac:dyDescent="0.2">
      <c r="A146" s="7" t="s">
        <v>3</v>
      </c>
      <c r="B146" s="16"/>
      <c r="C146" s="40">
        <v>303563876.78287178</v>
      </c>
      <c r="D146" s="40">
        <v>2232244.9463979988</v>
      </c>
      <c r="E146" s="40">
        <v>39943547.245976157</v>
      </c>
      <c r="F146" s="40">
        <v>1973887.6454520652</v>
      </c>
      <c r="G146" s="40">
        <v>47845148.408236347</v>
      </c>
      <c r="H146" s="40">
        <v>858701.97814748238</v>
      </c>
      <c r="I146" s="40">
        <v>15921699.47850509</v>
      </c>
      <c r="J146" s="40">
        <v>44159133.91883304</v>
      </c>
      <c r="K146" s="40">
        <v>75050379.977655932</v>
      </c>
      <c r="L146" s="40">
        <v>16169009.499651937</v>
      </c>
      <c r="M146" s="40">
        <v>8194648.1018989524</v>
      </c>
      <c r="N146" s="40">
        <v>51215475.582116798</v>
      </c>
    </row>
    <row r="147" spans="1:14" x14ac:dyDescent="0.2">
      <c r="A147" s="7" t="s">
        <v>4</v>
      </c>
      <c r="B147" s="16"/>
      <c r="C147" s="40">
        <v>2692.9647417891224</v>
      </c>
      <c r="D147" s="40">
        <v>5442.4221683295855</v>
      </c>
      <c r="E147" s="40">
        <v>3164.1999149696226</v>
      </c>
      <c r="F147" s="40">
        <v>3286.6464497823472</v>
      </c>
      <c r="G147" s="40">
        <v>2401.717544466353</v>
      </c>
      <c r="H147" s="40">
        <v>2862.5953148274011</v>
      </c>
      <c r="I147" s="40">
        <v>3793.4329211901359</v>
      </c>
      <c r="J147" s="40">
        <v>3706.7436992015246</v>
      </c>
      <c r="K147" s="40">
        <v>3079.8918973758937</v>
      </c>
      <c r="L147" s="40">
        <v>1099.480976069214</v>
      </c>
      <c r="M147" s="40">
        <v>2459.0622126017315</v>
      </c>
      <c r="N147" s="40">
        <v>2516.411779278722</v>
      </c>
    </row>
    <row r="148" spans="1:14" x14ac:dyDescent="0.2">
      <c r="A148" s="7"/>
      <c r="B148" s="16"/>
      <c r="C148" s="40"/>
      <c r="D148" s="40"/>
      <c r="E148" s="40"/>
      <c r="F148" s="40"/>
      <c r="G148" s="40"/>
      <c r="H148" s="40"/>
      <c r="I148" s="40"/>
      <c r="J148" s="40"/>
      <c r="K148" s="40"/>
      <c r="L148" s="40"/>
      <c r="M148" s="40"/>
      <c r="N148" s="40"/>
    </row>
    <row r="149" spans="1:14" x14ac:dyDescent="0.2">
      <c r="A149" s="7" t="s">
        <v>42</v>
      </c>
      <c r="B149" s="16"/>
      <c r="C149" s="40"/>
      <c r="D149" s="40"/>
      <c r="E149" s="40"/>
      <c r="F149" s="40"/>
      <c r="G149" s="40"/>
      <c r="H149" s="40"/>
      <c r="I149" s="40"/>
      <c r="J149" s="40"/>
      <c r="K149" s="40"/>
      <c r="L149" s="40"/>
      <c r="M149" s="40"/>
      <c r="N149" s="40"/>
    </row>
    <row r="150" spans="1:14" x14ac:dyDescent="0.2">
      <c r="A150" s="7" t="s">
        <v>1</v>
      </c>
      <c r="B150" s="16"/>
      <c r="C150" s="40">
        <v>10885.444424173147</v>
      </c>
      <c r="D150" s="40">
        <v>46.691176470588239</v>
      </c>
      <c r="E150" s="40">
        <v>485.53608969866855</v>
      </c>
      <c r="F150" s="40">
        <v>575.59223300970871</v>
      </c>
      <c r="G150" s="40">
        <v>2402.5370279548797</v>
      </c>
      <c r="H150" s="40">
        <v>386.54409566517188</v>
      </c>
      <c r="I150" s="40">
        <v>1211.9560439560439</v>
      </c>
      <c r="J150" s="40">
        <v>3095.4611017339266</v>
      </c>
      <c r="K150" s="40">
        <v>909.78043912175644</v>
      </c>
      <c r="L150" s="40">
        <v>847.34208144796378</v>
      </c>
      <c r="M150" s="40">
        <v>700.36438356164376</v>
      </c>
      <c r="N150" s="40">
        <v>223.63975155279505</v>
      </c>
    </row>
    <row r="151" spans="1:14" x14ac:dyDescent="0.2">
      <c r="A151" s="7" t="s">
        <v>2</v>
      </c>
      <c r="B151" s="16"/>
      <c r="C151" s="40">
        <v>239626.76879668201</v>
      </c>
      <c r="D151" s="40">
        <v>1189.8811594202898</v>
      </c>
      <c r="E151" s="40">
        <v>7313.2551016943407</v>
      </c>
      <c r="F151" s="40">
        <v>25068.808419941539</v>
      </c>
      <c r="G151" s="40">
        <v>44976.723696171124</v>
      </c>
      <c r="H151" s="40">
        <v>5467.3693256363158</v>
      </c>
      <c r="I151" s="40">
        <v>14843.198766032074</v>
      </c>
      <c r="J151" s="40">
        <v>41107.767686424479</v>
      </c>
      <c r="K151" s="40">
        <v>19774.306061550797</v>
      </c>
      <c r="L151" s="40">
        <v>20563.381794737477</v>
      </c>
      <c r="M151" s="40">
        <v>7604.666666666667</v>
      </c>
      <c r="N151" s="40">
        <v>51717.410118406886</v>
      </c>
    </row>
    <row r="152" spans="1:14" x14ac:dyDescent="0.2">
      <c r="A152" s="7" t="s">
        <v>3</v>
      </c>
      <c r="B152" s="16"/>
      <c r="C152" s="40">
        <v>13156077180.441807</v>
      </c>
      <c r="D152" s="40">
        <v>150592151.55798224</v>
      </c>
      <c r="E152" s="40">
        <v>464524590.01222223</v>
      </c>
      <c r="F152" s="40">
        <v>1538525582.7482498</v>
      </c>
      <c r="G152" s="40">
        <v>2204544509.3508844</v>
      </c>
      <c r="H152" s="40">
        <v>379398970.11569041</v>
      </c>
      <c r="I152" s="40">
        <v>1219092797.3911934</v>
      </c>
      <c r="J152" s="40">
        <v>2767947709.1989756</v>
      </c>
      <c r="K152" s="40">
        <v>868525106.9163388</v>
      </c>
      <c r="L152" s="40">
        <v>494201851.93548471</v>
      </c>
      <c r="M152" s="40">
        <v>270323572.25609463</v>
      </c>
      <c r="N152" s="40">
        <v>2798400338.9586916</v>
      </c>
    </row>
    <row r="153" spans="1:14" x14ac:dyDescent="0.2">
      <c r="A153" s="7" t="s">
        <v>4</v>
      </c>
      <c r="B153" s="16"/>
      <c r="C153" s="40">
        <v>4575.1973810865729</v>
      </c>
      <c r="D153" s="40">
        <v>10546.722135914169</v>
      </c>
      <c r="E153" s="40">
        <v>5293.180938273309</v>
      </c>
      <c r="F153" s="40">
        <v>5114.3422168814759</v>
      </c>
      <c r="G153" s="40">
        <v>4084.6025977109239</v>
      </c>
      <c r="H153" s="40">
        <v>5782.777595565949</v>
      </c>
      <c r="I153" s="40">
        <v>6844.2839074386211</v>
      </c>
      <c r="J153" s="40">
        <v>5611.1611523018573</v>
      </c>
      <c r="K153" s="40">
        <v>3660.1583902738521</v>
      </c>
      <c r="L153" s="40">
        <v>2002.758499179836</v>
      </c>
      <c r="M153" s="40">
        <v>2962.2553284835476</v>
      </c>
      <c r="N153" s="40">
        <v>4509.1203854301039</v>
      </c>
    </row>
    <row r="154" spans="1:14" x14ac:dyDescent="0.2">
      <c r="A154" s="7"/>
      <c r="B154" s="16"/>
      <c r="C154" s="40"/>
      <c r="D154" s="40"/>
      <c r="E154" s="40"/>
      <c r="F154" s="40"/>
      <c r="G154" s="40"/>
      <c r="H154" s="40"/>
      <c r="I154" s="40"/>
      <c r="J154" s="40"/>
      <c r="K154" s="40"/>
      <c r="L154" s="40"/>
      <c r="M154" s="40"/>
      <c r="N154" s="40"/>
    </row>
    <row r="155" spans="1:14" x14ac:dyDescent="0.2">
      <c r="A155" s="7" t="s">
        <v>43</v>
      </c>
      <c r="B155" s="16"/>
      <c r="C155" s="40"/>
      <c r="D155" s="40"/>
      <c r="E155" s="40"/>
      <c r="F155" s="40"/>
      <c r="G155" s="40"/>
      <c r="H155" s="40"/>
      <c r="I155" s="40"/>
      <c r="J155" s="40"/>
      <c r="K155" s="40"/>
      <c r="L155" s="40"/>
      <c r="M155" s="40"/>
      <c r="N155" s="40"/>
    </row>
    <row r="156" spans="1:14" x14ac:dyDescent="0.2">
      <c r="A156" s="7" t="s">
        <v>1</v>
      </c>
      <c r="B156" s="16"/>
      <c r="C156" s="40">
        <v>3901.2845096289684</v>
      </c>
      <c r="D156" s="40">
        <v>3.7352941176470589</v>
      </c>
      <c r="E156" s="40">
        <v>364.15206727400141</v>
      </c>
      <c r="F156" s="40">
        <v>142.10679611650485</v>
      </c>
      <c r="G156" s="40">
        <v>783.28919404937051</v>
      </c>
      <c r="H156" s="40">
        <v>134.23916292974587</v>
      </c>
      <c r="I156" s="40">
        <v>553.82417582417588</v>
      </c>
      <c r="J156" s="40">
        <v>972.90164185975152</v>
      </c>
      <c r="K156" s="40">
        <v>413.20216709438267</v>
      </c>
      <c r="L156" s="40">
        <v>270.5990950226244</v>
      </c>
      <c r="M156" s="40">
        <v>193.07342465753422</v>
      </c>
      <c r="N156" s="40">
        <v>70.161490683229815</v>
      </c>
    </row>
    <row r="157" spans="1:14" x14ac:dyDescent="0.2">
      <c r="A157" s="7" t="s">
        <v>2</v>
      </c>
      <c r="B157" s="16"/>
      <c r="C157" s="40">
        <v>46823.796772364483</v>
      </c>
      <c r="D157" s="40">
        <v>301.2086956521739</v>
      </c>
      <c r="E157" s="40">
        <v>2651.9414620895727</v>
      </c>
      <c r="F157" s="40">
        <v>2559.9106040922379</v>
      </c>
      <c r="G157" s="40">
        <v>9448.809525023149</v>
      </c>
      <c r="H157" s="40">
        <v>2630.7176594069797</v>
      </c>
      <c r="I157" s="40">
        <v>3747.4771272212479</v>
      </c>
      <c r="J157" s="40">
        <v>8713.3928135551851</v>
      </c>
      <c r="K157" s="40">
        <v>4621.3436066449922</v>
      </c>
      <c r="L157" s="40">
        <v>5539.6203006003952</v>
      </c>
      <c r="M157" s="40">
        <v>1737.349643221203</v>
      </c>
      <c r="N157" s="40">
        <v>4872.0253348573451</v>
      </c>
    </row>
    <row r="158" spans="1:14" x14ac:dyDescent="0.2">
      <c r="A158" s="7" t="s">
        <v>3</v>
      </c>
      <c r="B158" s="16"/>
      <c r="C158" s="40">
        <v>1923380194.7632549</v>
      </c>
      <c r="D158" s="40">
        <v>37204676.431915447</v>
      </c>
      <c r="E158" s="40">
        <v>129373954.17023133</v>
      </c>
      <c r="F158" s="40">
        <v>139552048.30075201</v>
      </c>
      <c r="G158" s="40">
        <v>349832537.20222259</v>
      </c>
      <c r="H158" s="40">
        <v>140984583.01680195</v>
      </c>
      <c r="I158" s="40">
        <v>230284158.2311686</v>
      </c>
      <c r="J158" s="40">
        <v>409621232.29060638</v>
      </c>
      <c r="K158" s="40">
        <v>165415852.10314947</v>
      </c>
      <c r="L158" s="40">
        <v>102720979.00192186</v>
      </c>
      <c r="M158" s="40">
        <v>46028971.935369574</v>
      </c>
      <c r="N158" s="40">
        <v>172361202.07911578</v>
      </c>
    </row>
    <row r="159" spans="1:14" x14ac:dyDescent="0.2">
      <c r="A159" s="7" t="s">
        <v>4</v>
      </c>
      <c r="B159" s="16"/>
      <c r="C159" s="40">
        <v>3423.0817222309602</v>
      </c>
      <c r="D159" s="40">
        <v>10293.161344318727</v>
      </c>
      <c r="E159" s="40">
        <v>4065.3849270957739</v>
      </c>
      <c r="F159" s="40">
        <v>4542.8685438489538</v>
      </c>
      <c r="G159" s="40">
        <v>3085.331687162688</v>
      </c>
      <c r="H159" s="40">
        <v>4465.9734614198678</v>
      </c>
      <c r="I159" s="40">
        <v>5120.8708866740117</v>
      </c>
      <c r="J159" s="40">
        <v>3917.5443390754544</v>
      </c>
      <c r="K159" s="40">
        <v>2982.8239393643616</v>
      </c>
      <c r="L159" s="40">
        <v>1545.2469878785248</v>
      </c>
      <c r="M159" s="40">
        <v>2207.8156093951106</v>
      </c>
      <c r="N159" s="40">
        <v>2948.1442561122376</v>
      </c>
    </row>
    <row r="160" spans="1:14" x14ac:dyDescent="0.2">
      <c r="A160" s="7"/>
      <c r="B160" s="16"/>
      <c r="C160" s="40"/>
      <c r="D160" s="40"/>
      <c r="E160" s="40"/>
      <c r="F160" s="40"/>
      <c r="G160" s="40"/>
      <c r="H160" s="40"/>
      <c r="I160" s="40"/>
      <c r="J160" s="40"/>
      <c r="K160" s="40"/>
      <c r="L160" s="40"/>
      <c r="M160" s="40"/>
      <c r="N160" s="40"/>
    </row>
    <row r="161" spans="1:14" x14ac:dyDescent="0.2">
      <c r="A161" s="7" t="s">
        <v>44</v>
      </c>
      <c r="B161" s="16"/>
      <c r="C161" s="40"/>
      <c r="D161" s="40"/>
      <c r="E161" s="40"/>
      <c r="F161" s="40"/>
      <c r="G161" s="40"/>
      <c r="H161" s="40"/>
      <c r="I161" s="40"/>
      <c r="J161" s="40"/>
      <c r="K161" s="40"/>
      <c r="L161" s="40"/>
      <c r="M161" s="40"/>
      <c r="N161" s="40"/>
    </row>
    <row r="162" spans="1:14" x14ac:dyDescent="0.2">
      <c r="A162" s="7" t="s">
        <v>1</v>
      </c>
      <c r="B162" s="16"/>
      <c r="C162" s="40">
        <v>1835.9658440051876</v>
      </c>
      <c r="D162" s="42" t="s">
        <v>56</v>
      </c>
      <c r="E162" s="40">
        <v>222.9502452697968</v>
      </c>
      <c r="F162" s="40">
        <v>40.601941747572809</v>
      </c>
      <c r="G162" s="40">
        <v>270.09972208598987</v>
      </c>
      <c r="H162" s="40">
        <v>58.224215246636767</v>
      </c>
      <c r="I162" s="40">
        <v>254.56043956043956</v>
      </c>
      <c r="J162" s="40">
        <v>571.85821697099891</v>
      </c>
      <c r="K162" s="40">
        <v>221.92757342457941</v>
      </c>
      <c r="L162" s="40">
        <v>102.04796380090497</v>
      </c>
      <c r="M162" s="42" t="s">
        <v>56</v>
      </c>
      <c r="N162" s="40">
        <v>18.636645962732921</v>
      </c>
    </row>
    <row r="163" spans="1:14" x14ac:dyDescent="0.2">
      <c r="A163" s="7" t="s">
        <v>2</v>
      </c>
      <c r="B163" s="16"/>
      <c r="C163" s="40">
        <v>23408.497241646572</v>
      </c>
      <c r="D163" s="42" t="s">
        <v>56</v>
      </c>
      <c r="E163" s="40">
        <v>1084.2013513972363</v>
      </c>
      <c r="F163" s="40">
        <v>2967.7499391036054</v>
      </c>
      <c r="G163" s="40">
        <v>4190.9167792304879</v>
      </c>
      <c r="H163" s="40">
        <v>1384.4002886381527</v>
      </c>
      <c r="I163" s="40">
        <v>2473.8664610053456</v>
      </c>
      <c r="J163" s="40">
        <v>4432.2329238029379</v>
      </c>
      <c r="K163" s="40">
        <v>2237.9957244020848</v>
      </c>
      <c r="L163" s="40">
        <v>2420.7470685417256</v>
      </c>
      <c r="M163" s="42" t="s">
        <v>56</v>
      </c>
      <c r="N163" s="40">
        <v>1742.1247988636487</v>
      </c>
    </row>
    <row r="164" spans="1:14" x14ac:dyDescent="0.2">
      <c r="A164" s="7" t="s">
        <v>3</v>
      </c>
      <c r="B164" s="16"/>
      <c r="C164" s="40">
        <v>1152019464.2585971</v>
      </c>
      <c r="D164" s="42" t="s">
        <v>56</v>
      </c>
      <c r="E164" s="40">
        <v>44761068.866392687</v>
      </c>
      <c r="F164" s="40">
        <v>137617059.04417735</v>
      </c>
      <c r="G164" s="40">
        <v>168086569.12812597</v>
      </c>
      <c r="H164" s="40">
        <v>65630204.143877484</v>
      </c>
      <c r="I164" s="40">
        <v>138725385.45832461</v>
      </c>
      <c r="J164" s="40">
        <v>412736726.66227323</v>
      </c>
      <c r="K164" s="40">
        <v>77819360.965925187</v>
      </c>
      <c r="L164" s="40">
        <v>40613921.271299563</v>
      </c>
      <c r="M164" s="42" t="s">
        <v>56</v>
      </c>
      <c r="N164" s="40">
        <v>52482353.716833271</v>
      </c>
    </row>
    <row r="165" spans="1:14" x14ac:dyDescent="0.2">
      <c r="A165" s="7" t="s">
        <v>4</v>
      </c>
      <c r="B165" s="16"/>
      <c r="C165" s="40">
        <v>4101.1441713033664</v>
      </c>
      <c r="D165" s="42" t="s">
        <v>56</v>
      </c>
      <c r="E165" s="40">
        <v>3440.4025298366719</v>
      </c>
      <c r="F165" s="40">
        <v>3864.2367076066143</v>
      </c>
      <c r="G165" s="40">
        <v>3342.2792271676699</v>
      </c>
      <c r="H165" s="40">
        <v>3950.5797012196117</v>
      </c>
      <c r="I165" s="40">
        <v>4673.0286256016052</v>
      </c>
      <c r="J165" s="40">
        <v>7760.1353117391654</v>
      </c>
      <c r="K165" s="40">
        <v>2897.6582378829103</v>
      </c>
      <c r="L165" s="40">
        <v>1398.1194001047807</v>
      </c>
      <c r="M165" s="42" t="s">
        <v>56</v>
      </c>
      <c r="N165" s="40">
        <v>2510.4570460483278</v>
      </c>
    </row>
    <row r="166" spans="1:14" x14ac:dyDescent="0.2">
      <c r="A166" s="7"/>
      <c r="B166" s="16"/>
      <c r="C166" s="40"/>
      <c r="D166" s="40"/>
      <c r="E166" s="40"/>
      <c r="F166" s="40"/>
      <c r="G166" s="40"/>
      <c r="H166" s="40"/>
      <c r="I166" s="40"/>
      <c r="J166" s="40"/>
      <c r="K166" s="40"/>
      <c r="L166" s="40"/>
      <c r="M166" s="40"/>
      <c r="N166" s="40"/>
    </row>
    <row r="167" spans="1:14" x14ac:dyDescent="0.2">
      <c r="A167" s="7" t="s">
        <v>45</v>
      </c>
      <c r="B167" s="16"/>
      <c r="C167" s="40"/>
      <c r="D167" s="40"/>
      <c r="E167" s="40"/>
      <c r="F167" s="40"/>
      <c r="G167" s="40"/>
      <c r="H167" s="40"/>
      <c r="I167" s="40"/>
      <c r="J167" s="40"/>
      <c r="K167" s="40"/>
      <c r="L167" s="40"/>
      <c r="M167" s="40"/>
      <c r="N167" s="40"/>
    </row>
    <row r="168" spans="1:14" x14ac:dyDescent="0.2">
      <c r="A168" s="7" t="s">
        <v>1</v>
      </c>
      <c r="B168" s="16"/>
      <c r="C168" s="40">
        <v>2163.7020390908074</v>
      </c>
      <c r="D168" s="40">
        <v>3.7352941176470589</v>
      </c>
      <c r="E168" s="40">
        <v>204.37105816398039</v>
      </c>
      <c r="F168" s="40">
        <v>201.8155339805825</v>
      </c>
      <c r="G168" s="40">
        <v>741.42373712604217</v>
      </c>
      <c r="H168" s="40">
        <v>30.729446935724962</v>
      </c>
      <c r="I168" s="40">
        <v>135.35164835164835</v>
      </c>
      <c r="J168" s="40">
        <v>384.70461868958114</v>
      </c>
      <c r="K168" s="40">
        <v>106.67236954662104</v>
      </c>
      <c r="L168" s="40">
        <v>118.10045248868778</v>
      </c>
      <c r="M168" s="40">
        <v>175.40657534246574</v>
      </c>
      <c r="N168" s="40">
        <v>61.391304347826086</v>
      </c>
    </row>
    <row r="169" spans="1:14" x14ac:dyDescent="0.2">
      <c r="A169" s="7" t="s">
        <v>2</v>
      </c>
      <c r="B169" s="16"/>
      <c r="C169" s="40">
        <v>46206.918952675122</v>
      </c>
      <c r="D169" s="40">
        <v>123.90144927536231</v>
      </c>
      <c r="E169" s="40">
        <v>3255.8276459203425</v>
      </c>
      <c r="F169" s="40">
        <v>4265.8077703799936</v>
      </c>
      <c r="G169" s="40">
        <v>9291.5823754789271</v>
      </c>
      <c r="H169" s="40">
        <v>764.21752820781956</v>
      </c>
      <c r="I169" s="40">
        <v>2673.731907790479</v>
      </c>
      <c r="J169" s="40">
        <v>6908.4676172653681</v>
      </c>
      <c r="K169" s="40">
        <v>3117.5900325123594</v>
      </c>
      <c r="L169" s="40">
        <v>2188.3985775879437</v>
      </c>
      <c r="M169" s="40">
        <v>1388.5117227319063</v>
      </c>
      <c r="N169" s="40">
        <v>12228.882325524619</v>
      </c>
    </row>
    <row r="170" spans="1:14" x14ac:dyDescent="0.2">
      <c r="A170" s="7" t="s">
        <v>3</v>
      </c>
      <c r="B170" s="16"/>
      <c r="C170" s="40">
        <v>1903543566.727391</v>
      </c>
      <c r="D170" s="40">
        <v>12119237.619473936</v>
      </c>
      <c r="E170" s="40">
        <v>154403538.85093811</v>
      </c>
      <c r="F170" s="40">
        <v>207063754.55930215</v>
      </c>
      <c r="G170" s="40">
        <v>445183629.29467964</v>
      </c>
      <c r="H170" s="40">
        <v>24587435.507611174</v>
      </c>
      <c r="I170" s="40">
        <v>128696971.70170221</v>
      </c>
      <c r="J170" s="40">
        <v>262387563.46239638</v>
      </c>
      <c r="K170" s="40">
        <v>105732727.44418629</v>
      </c>
      <c r="L170" s="40">
        <v>37892986.126147471</v>
      </c>
      <c r="M170" s="40">
        <v>52573726.777214013</v>
      </c>
      <c r="N170" s="40">
        <v>472901995.38373953</v>
      </c>
    </row>
    <row r="171" spans="1:14" x14ac:dyDescent="0.2">
      <c r="A171" s="7" t="s">
        <v>4</v>
      </c>
      <c r="B171" s="16"/>
      <c r="C171" s="40">
        <v>3433.0060120018502</v>
      </c>
      <c r="D171" s="40">
        <v>8151.127159497396</v>
      </c>
      <c r="E171" s="40">
        <v>3951.9787194614642</v>
      </c>
      <c r="F171" s="40">
        <v>4045.0282358608861</v>
      </c>
      <c r="G171" s="40">
        <v>3992.7145103359662</v>
      </c>
      <c r="H171" s="40">
        <v>2681.1122270024803</v>
      </c>
      <c r="I171" s="40">
        <v>4011.1529546248503</v>
      </c>
      <c r="J171" s="40">
        <v>3165.0478079809359</v>
      </c>
      <c r="K171" s="40">
        <v>2826.2409516521079</v>
      </c>
      <c r="L171" s="40">
        <v>1442.9495961956338</v>
      </c>
      <c r="M171" s="40">
        <v>3155.2804534348743</v>
      </c>
      <c r="N171" s="40">
        <v>3222.5757486484767</v>
      </c>
    </row>
    <row r="172" spans="1:14" x14ac:dyDescent="0.2">
      <c r="A172" s="7"/>
      <c r="B172" s="16"/>
      <c r="C172" s="40"/>
      <c r="D172" s="40"/>
      <c r="E172" s="40"/>
      <c r="F172" s="40"/>
      <c r="G172" s="40"/>
      <c r="H172" s="40"/>
      <c r="I172" s="40"/>
      <c r="J172" s="40"/>
      <c r="K172" s="40"/>
      <c r="L172" s="40"/>
      <c r="M172" s="40"/>
      <c r="N172" s="40"/>
    </row>
    <row r="173" spans="1:14" x14ac:dyDescent="0.2">
      <c r="A173" s="7" t="s">
        <v>46</v>
      </c>
      <c r="B173" s="16"/>
      <c r="C173" s="40"/>
      <c r="D173" s="40"/>
      <c r="E173" s="40"/>
      <c r="F173" s="40"/>
      <c r="G173" s="40"/>
      <c r="H173" s="40"/>
      <c r="I173" s="40"/>
      <c r="J173" s="40"/>
      <c r="K173" s="40"/>
      <c r="L173" s="40"/>
      <c r="M173" s="40"/>
      <c r="N173" s="40"/>
    </row>
    <row r="174" spans="1:14" x14ac:dyDescent="0.2">
      <c r="A174" s="7" t="s">
        <v>1</v>
      </c>
      <c r="B174" s="16"/>
      <c r="C174" s="40">
        <v>1153.7607256367332</v>
      </c>
      <c r="D174" s="40">
        <v>0</v>
      </c>
      <c r="E174" s="40">
        <v>133.77014716187807</v>
      </c>
      <c r="F174" s="40">
        <v>23.883495145631066</v>
      </c>
      <c r="G174" s="40">
        <v>189.0698054601929</v>
      </c>
      <c r="H174" s="40">
        <v>19.408071748878925</v>
      </c>
      <c r="I174" s="40">
        <v>171.36263736263737</v>
      </c>
      <c r="J174" s="40">
        <v>279.24505140402027</v>
      </c>
      <c r="K174" s="40">
        <v>175.33504419731963</v>
      </c>
      <c r="L174" s="40">
        <v>85.995475113122168</v>
      </c>
      <c r="M174" s="40">
        <v>50.476712328767121</v>
      </c>
      <c r="N174" s="40">
        <v>25.214285714285715</v>
      </c>
    </row>
    <row r="175" spans="1:14" x14ac:dyDescent="0.2">
      <c r="A175" s="7" t="s">
        <v>2</v>
      </c>
      <c r="B175" s="16"/>
      <c r="C175" s="40">
        <v>18967.66215294322</v>
      </c>
      <c r="D175" s="40">
        <v>0</v>
      </c>
      <c r="E175" s="40">
        <v>413.69427184136367</v>
      </c>
      <c r="F175" s="40">
        <v>907.2561708346866</v>
      </c>
      <c r="G175" s="40">
        <v>2110.0967794003955</v>
      </c>
      <c r="H175" s="40">
        <v>532.09538178955654</v>
      </c>
      <c r="I175" s="40">
        <v>1167.2992583514695</v>
      </c>
      <c r="J175" s="40">
        <v>5651.0401834750419</v>
      </c>
      <c r="K175" s="40">
        <v>2194.1763238765425</v>
      </c>
      <c r="L175" s="40">
        <v>1839.3354958294717</v>
      </c>
      <c r="M175" s="40">
        <v>322.84607543323142</v>
      </c>
      <c r="N175" s="40">
        <v>3829.8222121114595</v>
      </c>
    </row>
    <row r="176" spans="1:14" x14ac:dyDescent="0.2">
      <c r="A176" s="7" t="s">
        <v>3</v>
      </c>
      <c r="B176" s="16"/>
      <c r="C176" s="40">
        <v>641805060.22387135</v>
      </c>
      <c r="D176" s="40">
        <v>0</v>
      </c>
      <c r="E176" s="40">
        <v>16026432.175530627</v>
      </c>
      <c r="F176" s="40">
        <v>47881415.495473534</v>
      </c>
      <c r="G176" s="40">
        <v>60809306.141136825</v>
      </c>
      <c r="H176" s="40">
        <v>38794276.073938429</v>
      </c>
      <c r="I176" s="40">
        <v>77970509.358874768</v>
      </c>
      <c r="J176" s="40">
        <v>174902248.22784355</v>
      </c>
      <c r="K176" s="40">
        <v>68623520.928136259</v>
      </c>
      <c r="L176" s="40">
        <v>24841647.381872997</v>
      </c>
      <c r="M176" s="40">
        <v>8287264.5513063185</v>
      </c>
      <c r="N176" s="40">
        <v>123668439.8897581</v>
      </c>
    </row>
    <row r="177" spans="1:14" x14ac:dyDescent="0.2">
      <c r="A177" s="7" t="s">
        <v>4</v>
      </c>
      <c r="B177" s="16"/>
      <c r="C177" s="40">
        <v>2819.7336386211859</v>
      </c>
      <c r="D177" s="40">
        <v>0</v>
      </c>
      <c r="E177" s="40">
        <v>3228.3164296257901</v>
      </c>
      <c r="F177" s="40">
        <v>4398.0058623190971</v>
      </c>
      <c r="G177" s="40">
        <v>2401.5212135758206</v>
      </c>
      <c r="H177" s="40">
        <v>6075.7083224854268</v>
      </c>
      <c r="I177" s="40">
        <v>5566.303927708409</v>
      </c>
      <c r="J177" s="40">
        <v>2579.2043374495088</v>
      </c>
      <c r="K177" s="40">
        <v>2606.2749295863423</v>
      </c>
      <c r="L177" s="40">
        <v>1125.4810699388993</v>
      </c>
      <c r="M177" s="40">
        <v>2139.1165382722834</v>
      </c>
      <c r="N177" s="40">
        <v>2690.9090692397344</v>
      </c>
    </row>
    <row r="178" spans="1:14" x14ac:dyDescent="0.2">
      <c r="A178" s="7"/>
      <c r="B178" s="7"/>
      <c r="C178" s="10"/>
      <c r="D178" s="10"/>
      <c r="E178" s="10"/>
      <c r="F178" s="10"/>
      <c r="G178" s="10"/>
      <c r="H178" s="10"/>
      <c r="I178" s="10"/>
      <c r="J178" s="10"/>
      <c r="K178" s="10"/>
      <c r="L178" s="10"/>
      <c r="M178" s="10"/>
      <c r="N178" s="10"/>
    </row>
    <row r="179" spans="1:14" x14ac:dyDescent="0.2">
      <c r="A179" s="41" t="s">
        <v>51</v>
      </c>
      <c r="B179" s="41"/>
      <c r="C179" s="41"/>
      <c r="D179" s="41"/>
      <c r="E179" s="41"/>
      <c r="F179" s="41"/>
      <c r="G179" s="41"/>
      <c r="H179" s="41"/>
      <c r="I179" s="41"/>
      <c r="J179" s="41"/>
      <c r="K179" s="41"/>
      <c r="L179" s="41"/>
      <c r="M179" s="41"/>
      <c r="N179" s="41"/>
    </row>
    <row r="180" spans="1:14" x14ac:dyDescent="0.2">
      <c r="A180" s="41" t="s">
        <v>54</v>
      </c>
      <c r="B180" s="41"/>
      <c r="C180" s="41"/>
      <c r="D180" s="41"/>
      <c r="E180" s="41"/>
      <c r="F180" s="41"/>
      <c r="G180" s="41"/>
      <c r="H180" s="41"/>
      <c r="I180" s="41"/>
      <c r="J180" s="41"/>
      <c r="K180" s="41"/>
      <c r="L180" s="41"/>
      <c r="M180" s="41"/>
      <c r="N180" s="41"/>
    </row>
    <row r="181" spans="1:14" x14ac:dyDescent="0.2">
      <c r="A181" s="11"/>
      <c r="B181" s="1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</row>
    <row r="182" spans="1:14" s="14" customFormat="1" x14ac:dyDescent="0.2">
      <c r="A182" s="19"/>
      <c r="B182" s="19"/>
      <c r="C182" s="19"/>
      <c r="D182" s="19"/>
      <c r="E182" s="19"/>
      <c r="F182" s="19"/>
      <c r="G182" s="19"/>
      <c r="H182" s="19"/>
      <c r="I182" s="19"/>
      <c r="J182" s="19"/>
      <c r="K182" s="19"/>
      <c r="L182" s="19"/>
      <c r="M182" s="19"/>
      <c r="N182" s="19"/>
    </row>
    <row r="183" spans="1:14" s="14" customFormat="1" x14ac:dyDescent="0.2">
      <c r="A183" s="19"/>
      <c r="B183" s="19"/>
      <c r="C183" s="19"/>
      <c r="D183" s="19"/>
      <c r="E183" s="19"/>
      <c r="F183" s="19"/>
      <c r="G183" s="19"/>
      <c r="H183" s="19"/>
      <c r="I183" s="19"/>
      <c r="J183" s="19"/>
      <c r="K183" s="19"/>
      <c r="L183" s="19"/>
      <c r="M183" s="19"/>
      <c r="N183" s="19"/>
    </row>
    <row r="184" spans="1:14" s="14" customFormat="1" x14ac:dyDescent="0.2">
      <c r="A184" s="19"/>
      <c r="B184" s="19"/>
      <c r="C184" s="19"/>
      <c r="D184" s="19"/>
      <c r="E184" s="19"/>
      <c r="F184" s="19"/>
      <c r="G184" s="19"/>
      <c r="H184" s="19"/>
      <c r="I184" s="19"/>
      <c r="J184" s="19"/>
      <c r="K184" s="19"/>
      <c r="L184" s="19"/>
      <c r="M184" s="19"/>
      <c r="N184" s="19"/>
    </row>
    <row r="185" spans="1:14" s="14" customFormat="1" x14ac:dyDescent="0.2">
      <c r="A185" s="19"/>
      <c r="B185" s="19"/>
      <c r="C185" s="19"/>
      <c r="D185" s="19"/>
      <c r="E185" s="19"/>
      <c r="F185" s="19"/>
      <c r="G185" s="19"/>
      <c r="H185" s="19"/>
      <c r="I185" s="19"/>
      <c r="J185" s="19"/>
      <c r="K185" s="19"/>
      <c r="L185" s="19"/>
      <c r="M185" s="19"/>
      <c r="N185" s="19"/>
    </row>
    <row r="186" spans="1:14" s="14" customFormat="1" x14ac:dyDescent="0.2">
      <c r="A186" s="19"/>
      <c r="B186" s="19"/>
      <c r="C186" s="19"/>
      <c r="D186" s="19"/>
      <c r="E186" s="19"/>
      <c r="F186" s="19"/>
      <c r="G186" s="19"/>
      <c r="H186" s="19"/>
      <c r="I186" s="19"/>
      <c r="J186" s="19"/>
      <c r="K186" s="19"/>
      <c r="L186" s="19"/>
      <c r="M186" s="19"/>
      <c r="N186" s="19"/>
    </row>
    <row r="187" spans="1:14" s="14" customFormat="1" x14ac:dyDescent="0.2">
      <c r="A187" s="20"/>
      <c r="B187" s="20"/>
      <c r="C187" s="20"/>
      <c r="D187" s="20"/>
      <c r="E187" s="20"/>
      <c r="F187" s="20"/>
      <c r="G187" s="20"/>
      <c r="H187" s="20"/>
      <c r="I187" s="20"/>
      <c r="J187" s="20"/>
      <c r="K187" s="20"/>
      <c r="L187" s="20"/>
      <c r="M187" s="20"/>
      <c r="N187" s="20"/>
    </row>
    <row r="188" spans="1:14" ht="13.5" x14ac:dyDescent="0.2">
      <c r="A188" s="21"/>
      <c r="B188" s="21"/>
      <c r="C188" s="22"/>
      <c r="D188" s="21"/>
      <c r="E188" s="21"/>
      <c r="F188" s="21"/>
      <c r="G188" s="23" t="s">
        <v>52</v>
      </c>
      <c r="H188" s="21"/>
      <c r="I188" s="21"/>
      <c r="J188" s="21"/>
      <c r="K188" s="21"/>
      <c r="L188" s="21"/>
      <c r="M188" s="24"/>
      <c r="N188" s="25"/>
    </row>
    <row r="189" spans="1:14" ht="13.5" x14ac:dyDescent="0.2">
      <c r="A189" s="21"/>
      <c r="B189" s="21"/>
      <c r="C189" s="22"/>
      <c r="D189" s="21"/>
      <c r="E189" s="21"/>
      <c r="F189" s="21"/>
      <c r="G189" s="23" t="s">
        <v>55</v>
      </c>
      <c r="H189" s="21"/>
      <c r="I189" s="21"/>
      <c r="J189" s="21"/>
      <c r="K189" s="21"/>
      <c r="L189" s="21"/>
      <c r="M189" s="24"/>
      <c r="N189" s="25"/>
    </row>
    <row r="190" spans="1:14" x14ac:dyDescent="0.2">
      <c r="A190" s="25"/>
      <c r="B190" s="25"/>
      <c r="C190" s="22"/>
      <c r="D190" s="25"/>
      <c r="E190" s="25"/>
      <c r="F190" s="25"/>
      <c r="G190" s="25"/>
      <c r="H190" s="25"/>
      <c r="I190" s="25"/>
      <c r="J190" s="25"/>
      <c r="K190" s="25"/>
      <c r="L190" s="25"/>
      <c r="M190" s="25"/>
      <c r="N190" s="25"/>
    </row>
    <row r="191" spans="1:14" x14ac:dyDescent="0.2">
      <c r="A191" s="26"/>
      <c r="B191" s="26"/>
      <c r="C191" s="26"/>
      <c r="D191" s="26"/>
      <c r="E191" s="26"/>
      <c r="F191" s="26"/>
      <c r="G191" s="26"/>
      <c r="H191" s="26"/>
      <c r="I191" s="26"/>
      <c r="J191" s="26"/>
      <c r="K191" s="26"/>
      <c r="L191" s="26"/>
      <c r="M191" s="26"/>
      <c r="N191" s="27"/>
    </row>
    <row r="192" spans="1:14" x14ac:dyDescent="0.2">
      <c r="A192" s="28"/>
      <c r="B192" s="29"/>
      <c r="C192" s="30"/>
      <c r="D192" s="30"/>
      <c r="E192" s="30"/>
      <c r="F192" s="30"/>
      <c r="G192" s="30" t="s">
        <v>7</v>
      </c>
      <c r="H192" s="30"/>
      <c r="I192" s="30"/>
      <c r="J192" s="30"/>
      <c r="K192" s="30"/>
      <c r="L192" s="30"/>
      <c r="M192" s="30"/>
      <c r="N192" s="30"/>
    </row>
    <row r="193" spans="1:14" x14ac:dyDescent="0.2">
      <c r="A193" s="31"/>
      <c r="B193" s="32"/>
      <c r="C193" s="33"/>
      <c r="D193" s="33"/>
      <c r="E193" s="33"/>
      <c r="F193" s="33"/>
      <c r="G193" s="33" t="s">
        <v>19</v>
      </c>
      <c r="H193" s="33"/>
      <c r="I193" s="33" t="s">
        <v>11</v>
      </c>
      <c r="J193" s="33" t="s">
        <v>12</v>
      </c>
      <c r="K193" s="33" t="s">
        <v>14</v>
      </c>
      <c r="L193" s="33" t="s">
        <v>16</v>
      </c>
      <c r="M193" s="33" t="s">
        <v>20</v>
      </c>
      <c r="N193" s="33"/>
    </row>
    <row r="194" spans="1:14" s="6" customFormat="1" ht="13.5" thickBot="1" x14ac:dyDescent="0.25">
      <c r="A194" s="34" t="s">
        <v>18</v>
      </c>
      <c r="B194" s="35"/>
      <c r="C194" s="36" t="s">
        <v>17</v>
      </c>
      <c r="D194" s="37" t="s">
        <v>21</v>
      </c>
      <c r="E194" s="37" t="s">
        <v>22</v>
      </c>
      <c r="F194" s="37" t="s">
        <v>23</v>
      </c>
      <c r="G194" s="37" t="s">
        <v>8</v>
      </c>
      <c r="H194" s="37" t="s">
        <v>9</v>
      </c>
      <c r="I194" s="37" t="s">
        <v>10</v>
      </c>
      <c r="J194" s="37" t="s">
        <v>13</v>
      </c>
      <c r="K194" s="37" t="s">
        <v>15</v>
      </c>
      <c r="L194" s="37" t="s">
        <v>24</v>
      </c>
      <c r="M194" s="37" t="s">
        <v>25</v>
      </c>
      <c r="N194" s="37" t="s">
        <v>6</v>
      </c>
    </row>
    <row r="195" spans="1:14" ht="13.5" thickTop="1" x14ac:dyDescent="0.2">
      <c r="A195" s="7"/>
      <c r="B195" s="7"/>
      <c r="C195" s="8"/>
      <c r="D195" s="8"/>
      <c r="E195" s="7"/>
      <c r="F195" s="8"/>
      <c r="G195" s="7"/>
      <c r="H195" s="8"/>
      <c r="I195" s="8"/>
      <c r="J195" s="7"/>
      <c r="K195" s="8"/>
      <c r="L195" s="8"/>
      <c r="M195" s="8"/>
      <c r="N195" s="8"/>
    </row>
    <row r="196" spans="1:14" s="14" customFormat="1" x14ac:dyDescent="0.2">
      <c r="A196" s="7" t="s">
        <v>47</v>
      </c>
      <c r="B196" s="7"/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</row>
    <row r="197" spans="1:14" s="14" customFormat="1" x14ac:dyDescent="0.2">
      <c r="A197" s="7" t="s">
        <v>1</v>
      </c>
      <c r="B197" s="7"/>
      <c r="C197" s="40">
        <v>2290.466036633441</v>
      </c>
      <c r="D197" s="42" t="s">
        <v>56</v>
      </c>
      <c r="E197" s="40">
        <v>374.06096706377019</v>
      </c>
      <c r="F197" s="40">
        <v>126.58252427184465</v>
      </c>
      <c r="G197" s="40">
        <v>472.67451365048225</v>
      </c>
      <c r="H197" s="42" t="s">
        <v>56</v>
      </c>
      <c r="I197" s="40">
        <v>219.79120879120879</v>
      </c>
      <c r="J197" s="40">
        <v>427.77965321466934</v>
      </c>
      <c r="K197" s="40">
        <v>328.59994297120045</v>
      </c>
      <c r="L197" s="40">
        <v>136.44615384615383</v>
      </c>
      <c r="M197" s="40">
        <v>127.45369863013697</v>
      </c>
      <c r="N197" s="40">
        <v>49.33229813664596</v>
      </c>
    </row>
    <row r="198" spans="1:14" s="14" customFormat="1" x14ac:dyDescent="0.2">
      <c r="A198" s="7" t="s">
        <v>2</v>
      </c>
      <c r="B198" s="7"/>
      <c r="C198" s="40">
        <v>30734.765353478691</v>
      </c>
      <c r="D198" s="42" t="s">
        <v>56</v>
      </c>
      <c r="E198" s="40">
        <v>3241.8587484295954</v>
      </c>
      <c r="F198" s="40">
        <v>3505.5015427086719</v>
      </c>
      <c r="G198" s="40">
        <v>6715.2257732922153</v>
      </c>
      <c r="H198" s="42" t="s">
        <v>56</v>
      </c>
      <c r="I198" s="40">
        <v>1225.7705326769074</v>
      </c>
      <c r="J198" s="40">
        <v>3219.1051015011594</v>
      </c>
      <c r="K198" s="40">
        <v>4172.4619427248035</v>
      </c>
      <c r="L198" s="40">
        <v>2834.6515896361366</v>
      </c>
      <c r="M198" s="40">
        <v>989.05810397553523</v>
      </c>
      <c r="N198" s="40">
        <v>4580.2084604884976</v>
      </c>
    </row>
    <row r="199" spans="1:14" s="14" customFormat="1" x14ac:dyDescent="0.2">
      <c r="A199" s="7" t="s">
        <v>3</v>
      </c>
      <c r="B199" s="7"/>
      <c r="C199" s="40">
        <v>1056559105.5458972</v>
      </c>
      <c r="D199" s="42" t="s">
        <v>56</v>
      </c>
      <c r="E199" s="40">
        <v>127641354.34798646</v>
      </c>
      <c r="F199" s="40">
        <v>179096642.78306869</v>
      </c>
      <c r="G199" s="40">
        <v>223879910.55101061</v>
      </c>
      <c r="H199" s="42" t="s">
        <v>56</v>
      </c>
      <c r="I199" s="40">
        <v>51698822.398050517</v>
      </c>
      <c r="J199" s="40">
        <v>111705074.2587561</v>
      </c>
      <c r="K199" s="40">
        <v>146984477.64594164</v>
      </c>
      <c r="L199" s="40">
        <v>38849906.011744022</v>
      </c>
      <c r="M199" s="40">
        <v>26287054.884549592</v>
      </c>
      <c r="N199" s="40">
        <v>142664536.14873514</v>
      </c>
    </row>
    <row r="200" spans="1:14" s="14" customFormat="1" x14ac:dyDescent="0.2">
      <c r="A200" s="7" t="s">
        <v>4</v>
      </c>
      <c r="B200" s="7"/>
      <c r="C200" s="40">
        <v>2864.7230950425746</v>
      </c>
      <c r="D200" s="42" t="s">
        <v>56</v>
      </c>
      <c r="E200" s="40">
        <v>3281.0743324802434</v>
      </c>
      <c r="F200" s="40">
        <v>4257.5135255510922</v>
      </c>
      <c r="G200" s="40">
        <v>2778.2623909363483</v>
      </c>
      <c r="H200" s="42" t="s">
        <v>56</v>
      </c>
      <c r="I200" s="40">
        <v>3514.7159154078981</v>
      </c>
      <c r="J200" s="40">
        <v>2891.7217346798461</v>
      </c>
      <c r="K200" s="40">
        <v>2935.6065168796208</v>
      </c>
      <c r="L200" s="40">
        <v>1142.1129070966031</v>
      </c>
      <c r="M200" s="40">
        <v>2214.8222619487119</v>
      </c>
      <c r="N200" s="40">
        <v>2595.6703604839745</v>
      </c>
    </row>
    <row r="201" spans="1:14" s="14" customFormat="1" x14ac:dyDescent="0.2">
      <c r="A201" s="16"/>
      <c r="B201" s="16"/>
      <c r="C201" s="40"/>
      <c r="D201" s="40"/>
      <c r="E201" s="40"/>
      <c r="F201" s="40"/>
      <c r="G201" s="40"/>
      <c r="H201" s="40"/>
      <c r="I201" s="40"/>
      <c r="J201" s="40"/>
      <c r="K201" s="40"/>
      <c r="L201" s="40"/>
      <c r="M201" s="40"/>
      <c r="N201" s="40"/>
    </row>
    <row r="202" spans="1:14" x14ac:dyDescent="0.2">
      <c r="A202" s="7" t="s">
        <v>48</v>
      </c>
      <c r="B202" s="7"/>
      <c r="C202" s="40"/>
      <c r="D202" s="40"/>
      <c r="E202" s="40"/>
      <c r="F202" s="40"/>
      <c r="G202" s="40"/>
      <c r="H202" s="40"/>
      <c r="I202" s="40"/>
      <c r="J202" s="40"/>
      <c r="K202" s="40"/>
      <c r="L202" s="40"/>
      <c r="M202" s="40"/>
      <c r="N202" s="40"/>
    </row>
    <row r="203" spans="1:14" x14ac:dyDescent="0.2">
      <c r="A203" s="7" t="s">
        <v>1</v>
      </c>
      <c r="B203" s="7"/>
      <c r="C203" s="40">
        <v>2758.2451157365176</v>
      </c>
      <c r="D203" s="40">
        <v>9.3382352941176467</v>
      </c>
      <c r="E203" s="40">
        <v>237.81359495444991</v>
      </c>
      <c r="F203" s="40">
        <v>220.92233009708735</v>
      </c>
      <c r="G203" s="40">
        <v>781.93869543894061</v>
      </c>
      <c r="H203" s="40">
        <v>74.397608370702542</v>
      </c>
      <c r="I203" s="40">
        <v>235.93406593406593</v>
      </c>
      <c r="J203" s="40">
        <v>458.97191959490567</v>
      </c>
      <c r="K203" s="40">
        <v>264.84174508126603</v>
      </c>
      <c r="L203" s="40">
        <v>227.02805429864253</v>
      </c>
      <c r="M203" s="40">
        <v>186.76383561643834</v>
      </c>
      <c r="N203" s="40">
        <v>60.295031055900623</v>
      </c>
    </row>
    <row r="204" spans="1:14" x14ac:dyDescent="0.2">
      <c r="A204" s="7" t="s">
        <v>2</v>
      </c>
      <c r="B204" s="7"/>
      <c r="C204" s="40">
        <v>64556.925507699467</v>
      </c>
      <c r="D204" s="40">
        <v>307.61739130434779</v>
      </c>
      <c r="E204" s="40">
        <v>2960.3317374622256</v>
      </c>
      <c r="F204" s="40">
        <v>7346.4323035076322</v>
      </c>
      <c r="G204" s="40">
        <v>19035.328346543651</v>
      </c>
      <c r="H204" s="40">
        <v>1779.6031225400159</v>
      </c>
      <c r="I204" s="40">
        <v>6839.0128679189465</v>
      </c>
      <c r="J204" s="40">
        <v>10971.537111997071</v>
      </c>
      <c r="K204" s="40">
        <v>3944.8148131652788</v>
      </c>
      <c r="L204" s="40">
        <v>4941.9983680541563</v>
      </c>
      <c r="M204" s="40">
        <v>2201.0988786952089</v>
      </c>
      <c r="N204" s="40">
        <v>4229.1505665109362</v>
      </c>
    </row>
    <row r="205" spans="1:14" x14ac:dyDescent="0.2">
      <c r="A205" s="7" t="s">
        <v>3</v>
      </c>
      <c r="B205" s="7"/>
      <c r="C205" s="40">
        <v>3001233212.4706659</v>
      </c>
      <c r="D205" s="40">
        <v>21003019.656086877</v>
      </c>
      <c r="E205" s="40">
        <v>162418049.13865918</v>
      </c>
      <c r="F205" s="40">
        <v>510327011.29625827</v>
      </c>
      <c r="G205" s="40">
        <v>839786542.63403535</v>
      </c>
      <c r="H205" s="40">
        <v>95305397.261798397</v>
      </c>
      <c r="I205" s="40">
        <v>302635455.4258002</v>
      </c>
      <c r="J205" s="40">
        <v>574567845.31895888</v>
      </c>
      <c r="K205" s="40">
        <v>142463733.4958258</v>
      </c>
      <c r="L205" s="40">
        <v>71836515.12146011</v>
      </c>
      <c r="M205" s="40">
        <v>122870719.77088578</v>
      </c>
      <c r="N205" s="40">
        <v>158018923.35089749</v>
      </c>
    </row>
    <row r="206" spans="1:14" x14ac:dyDescent="0.2">
      <c r="A206" s="7" t="s">
        <v>4</v>
      </c>
      <c r="B206" s="7"/>
      <c r="C206" s="40">
        <v>3874.1431029899336</v>
      </c>
      <c r="D206" s="40">
        <v>5689.7031425495425</v>
      </c>
      <c r="E206" s="40">
        <v>4572.0678047469355</v>
      </c>
      <c r="F206" s="40">
        <v>5788.8304396475232</v>
      </c>
      <c r="G206" s="40">
        <v>3676.4383893003178</v>
      </c>
      <c r="H206" s="40">
        <v>4462.8582282702837</v>
      </c>
      <c r="I206" s="40">
        <v>3687.6113223570333</v>
      </c>
      <c r="J206" s="40">
        <v>4364.0789150887294</v>
      </c>
      <c r="K206" s="40">
        <v>3009.51460425917</v>
      </c>
      <c r="L206" s="40">
        <v>1211.3270410647117</v>
      </c>
      <c r="M206" s="40">
        <v>4651.8703665159901</v>
      </c>
      <c r="N206" s="40">
        <v>3113.6852201123302</v>
      </c>
    </row>
    <row r="207" spans="1:14" x14ac:dyDescent="0.2">
      <c r="A207" s="7"/>
      <c r="B207" s="7"/>
      <c r="C207" s="40"/>
      <c r="D207" s="40"/>
      <c r="E207" s="40"/>
      <c r="F207" s="40"/>
      <c r="G207" s="40"/>
      <c r="H207" s="40"/>
      <c r="I207" s="40"/>
      <c r="J207" s="40"/>
      <c r="K207" s="40"/>
      <c r="L207" s="40"/>
      <c r="M207" s="40"/>
      <c r="N207" s="40"/>
    </row>
    <row r="208" spans="1:14" x14ac:dyDescent="0.2">
      <c r="A208" s="7" t="s">
        <v>49</v>
      </c>
      <c r="B208" s="7"/>
      <c r="C208" s="40"/>
      <c r="D208" s="40"/>
      <c r="E208" s="40"/>
      <c r="F208" s="40"/>
      <c r="G208" s="40"/>
      <c r="H208" s="40"/>
      <c r="I208" s="40"/>
      <c r="J208" s="40"/>
      <c r="K208" s="40"/>
      <c r="L208" s="40"/>
      <c r="M208" s="40"/>
      <c r="N208" s="40"/>
    </row>
    <row r="209" spans="1:14" x14ac:dyDescent="0.2">
      <c r="A209" s="7" t="s">
        <v>1</v>
      </c>
      <c r="B209" s="7"/>
      <c r="C209" s="40">
        <v>52.419567896655892</v>
      </c>
      <c r="D209" s="40">
        <v>0</v>
      </c>
      <c r="E209" s="40">
        <v>17.340574632095304</v>
      </c>
      <c r="F209" s="40">
        <v>0</v>
      </c>
      <c r="G209" s="40">
        <v>5.4019944417197969</v>
      </c>
      <c r="H209" s="42" t="s">
        <v>56</v>
      </c>
      <c r="I209" s="40">
        <v>0</v>
      </c>
      <c r="J209" s="40">
        <v>19.309498235384382</v>
      </c>
      <c r="K209" s="40">
        <v>3.6783575705731391</v>
      </c>
      <c r="L209" s="40">
        <v>0</v>
      </c>
      <c r="M209" s="42" t="s">
        <v>56</v>
      </c>
      <c r="N209" s="40">
        <v>2.1925465838509317</v>
      </c>
    </row>
    <row r="210" spans="1:14" x14ac:dyDescent="0.2">
      <c r="A210" s="7" t="s">
        <v>2</v>
      </c>
      <c r="B210" s="7"/>
      <c r="C210" s="40">
        <v>248.58574611400076</v>
      </c>
      <c r="D210" s="40">
        <v>0</v>
      </c>
      <c r="E210" s="40">
        <v>82.738854368272726</v>
      </c>
      <c r="F210" s="40">
        <v>0</v>
      </c>
      <c r="G210" s="40">
        <v>5.4216258463525069</v>
      </c>
      <c r="H210" s="42" t="s">
        <v>56</v>
      </c>
      <c r="I210" s="40">
        <v>0</v>
      </c>
      <c r="J210" s="40">
        <v>70.425023392050775</v>
      </c>
      <c r="K210" s="40">
        <v>19.237785596579524</v>
      </c>
      <c r="L210" s="40">
        <v>0</v>
      </c>
      <c r="M210" s="42" t="s">
        <v>56</v>
      </c>
      <c r="N210" s="40">
        <v>65.823355120792783</v>
      </c>
    </row>
    <row r="211" spans="1:14" x14ac:dyDescent="0.2">
      <c r="A211" s="7" t="s">
        <v>3</v>
      </c>
      <c r="B211" s="7"/>
      <c r="C211" s="40">
        <v>9826594.8355891071</v>
      </c>
      <c r="D211" s="40">
        <v>0</v>
      </c>
      <c r="E211" s="40">
        <v>3049717.8578804135</v>
      </c>
      <c r="F211" s="40">
        <v>0</v>
      </c>
      <c r="G211" s="40">
        <v>340787.91545448033</v>
      </c>
      <c r="H211" s="42" t="s">
        <v>56</v>
      </c>
      <c r="I211" s="40">
        <v>0</v>
      </c>
      <c r="J211" s="40">
        <v>3888857.0253765523</v>
      </c>
      <c r="K211" s="40">
        <v>322328.26956612093</v>
      </c>
      <c r="L211" s="40">
        <v>0</v>
      </c>
      <c r="M211" s="42" t="s">
        <v>56</v>
      </c>
      <c r="N211" s="40">
        <v>2170901.9981868034</v>
      </c>
    </row>
    <row r="212" spans="1:14" x14ac:dyDescent="0.2">
      <c r="A212" s="7" t="s">
        <v>4</v>
      </c>
      <c r="B212" s="7"/>
      <c r="C212" s="40">
        <v>3294.1667644540707</v>
      </c>
      <c r="D212" s="40">
        <v>0</v>
      </c>
      <c r="E212" s="40">
        <v>3071.6300916153637</v>
      </c>
      <c r="F212" s="40">
        <v>0</v>
      </c>
      <c r="G212" s="40">
        <v>5238.0953166744148</v>
      </c>
      <c r="H212" s="42" t="s">
        <v>56</v>
      </c>
      <c r="I212" s="40">
        <v>0</v>
      </c>
      <c r="J212" s="40">
        <v>4601.6515603736234</v>
      </c>
      <c r="K212" s="40">
        <v>1396.246412855641</v>
      </c>
      <c r="L212" s="40">
        <v>0</v>
      </c>
      <c r="M212" s="42" t="s">
        <v>56</v>
      </c>
      <c r="N212" s="40">
        <v>2748.3937808535306</v>
      </c>
    </row>
    <row r="213" spans="1:14" x14ac:dyDescent="0.2">
      <c r="A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</row>
    <row r="214" spans="1:14" x14ac:dyDescent="0.2">
      <c r="A214" s="41" t="s">
        <v>51</v>
      </c>
      <c r="B214" s="41"/>
      <c r="C214" s="41"/>
      <c r="D214" s="41"/>
      <c r="E214" s="41"/>
      <c r="F214" s="41"/>
      <c r="G214" s="41"/>
      <c r="H214" s="41"/>
      <c r="I214" s="41"/>
      <c r="J214" s="41"/>
      <c r="K214" s="41"/>
      <c r="L214" s="41"/>
      <c r="M214" s="41"/>
      <c r="N214" s="41"/>
    </row>
    <row r="215" spans="1:14" x14ac:dyDescent="0.2">
      <c r="A215" s="41" t="s">
        <v>54</v>
      </c>
      <c r="B215" s="41"/>
      <c r="C215" s="41"/>
      <c r="D215" s="41"/>
      <c r="E215" s="41"/>
      <c r="F215" s="41"/>
      <c r="G215" s="41"/>
      <c r="H215" s="41"/>
      <c r="I215" s="41"/>
      <c r="J215" s="41"/>
      <c r="K215" s="41"/>
      <c r="L215" s="41"/>
      <c r="M215" s="41"/>
      <c r="N215" s="41"/>
    </row>
    <row r="222" spans="1:14" x14ac:dyDescent="0.2">
      <c r="A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</row>
    <row r="223" spans="1:14" x14ac:dyDescent="0.2">
      <c r="A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</row>
    <row r="224" spans="1:14" x14ac:dyDescent="0.2">
      <c r="A224" s="1"/>
      <c r="C224" s="1"/>
      <c r="D224" s="2"/>
      <c r="E224" s="1"/>
      <c r="F224" s="1"/>
      <c r="G224" s="1"/>
      <c r="H224" s="1"/>
      <c r="I224" s="1"/>
      <c r="J224" s="1"/>
      <c r="K224" s="1"/>
      <c r="L224" s="1"/>
      <c r="M224" s="1"/>
      <c r="N224" s="1"/>
    </row>
    <row r="226" spans="1:14" x14ac:dyDescent="0.2"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</row>
    <row r="227" spans="1:14" x14ac:dyDescent="0.2">
      <c r="A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</row>
    <row r="228" spans="1:14" x14ac:dyDescent="0.2">
      <c r="A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</row>
    <row r="229" spans="1:14" x14ac:dyDescent="0.2">
      <c r="A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</row>
    <row r="230" spans="1:14" x14ac:dyDescent="0.2">
      <c r="A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</row>
    <row r="231" spans="1:14" x14ac:dyDescent="0.2">
      <c r="A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</row>
    <row r="234" spans="1:14" x14ac:dyDescent="0.2">
      <c r="A234" s="1"/>
      <c r="B234" s="1"/>
      <c r="C234" s="1"/>
      <c r="D234" s="1"/>
      <c r="E234" s="1"/>
      <c r="F234" s="1"/>
    </row>
    <row r="235" spans="1:14" x14ac:dyDescent="0.2">
      <c r="A235" s="1"/>
      <c r="B235" s="1"/>
      <c r="C235" s="1"/>
      <c r="D235" s="1"/>
      <c r="E235" s="1"/>
      <c r="F235" s="1"/>
    </row>
    <row r="236" spans="1:14" x14ac:dyDescent="0.2">
      <c r="A236" s="1"/>
      <c r="B236" s="1"/>
      <c r="C236" s="1"/>
      <c r="D236" s="1"/>
      <c r="E236" s="1"/>
      <c r="F236" s="1"/>
    </row>
    <row r="238" spans="1:14" x14ac:dyDescent="0.2"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</row>
    <row r="239" spans="1:14" x14ac:dyDescent="0.2"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</row>
    <row r="240" spans="1:14" x14ac:dyDescent="0.2"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</row>
    <row r="243" spans="3:13" x14ac:dyDescent="0.2">
      <c r="C243" s="5"/>
      <c r="D243" s="5"/>
      <c r="E243" s="4"/>
      <c r="F243" s="4"/>
      <c r="G243" s="4"/>
      <c r="H243" s="4"/>
      <c r="I243" s="4"/>
      <c r="J243" s="4"/>
      <c r="K243" s="4"/>
      <c r="L243" s="4"/>
      <c r="M243" s="4"/>
    </row>
    <row r="244" spans="3:13" x14ac:dyDescent="0.2">
      <c r="C244" s="5"/>
      <c r="D244" s="4"/>
      <c r="E244" s="4"/>
      <c r="F244" s="4"/>
      <c r="G244" s="4"/>
      <c r="H244" s="4"/>
      <c r="I244" s="4"/>
      <c r="J244" s="4"/>
      <c r="K244" s="4"/>
      <c r="L244" s="4"/>
      <c r="M244" s="4"/>
    </row>
    <row r="245" spans="3:13" x14ac:dyDescent="0.2">
      <c r="C245" s="5"/>
      <c r="D245" s="4"/>
      <c r="E245" s="4"/>
      <c r="F245" s="4"/>
      <c r="G245" s="4"/>
      <c r="H245" s="4"/>
      <c r="I245" s="4"/>
      <c r="J245" s="4"/>
      <c r="K245" s="4"/>
      <c r="L245" s="4"/>
      <c r="M245" s="4"/>
    </row>
  </sheetData>
  <mergeCells count="8">
    <mergeCell ref="A214:N214"/>
    <mergeCell ref="A215:N215"/>
    <mergeCell ref="A56:N56"/>
    <mergeCell ref="A57:N57"/>
    <mergeCell ref="A111:N111"/>
    <mergeCell ref="A112:N112"/>
    <mergeCell ref="A179:N179"/>
    <mergeCell ref="A180:N180"/>
  </mergeCells>
  <phoneticPr fontId="0" type="noConversion"/>
  <printOptions horizontalCentered="1" verticalCentered="1"/>
  <pageMargins left="0.75" right="0.5" top="0.75" bottom="1.1499999999999999" header="0.5" footer="0.5"/>
  <pageSetup scale="58" orientation="landscape" r:id="rId1"/>
  <headerFooter alignWithMargins="0"/>
  <rowBreaks count="1" manualBreakCount="1">
    <brk id="57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SALTLAKE</vt:lpstr>
      <vt:lpstr>SALTLAKE!Print_Area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Dana Knold</dc:creator>
  <cp:lastModifiedBy>Dana Knold</cp:lastModifiedBy>
  <cp:lastPrinted>2015-08-19T22:14:03Z</cp:lastPrinted>
  <dcterms:created xsi:type="dcterms:W3CDTF">2002-12-13T05:34:28Z</dcterms:created>
  <dcterms:modified xsi:type="dcterms:W3CDTF">2015-08-19T22:15:19Z</dcterms:modified>
</cp:coreProperties>
</file>