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<sst xmlns="http://schemas.openxmlformats.org/spreadsheetml/2006/main" count="334" uniqueCount="60">
  <si>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</si>
  <si>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</si>
  <si>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</si>
  <si>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</si>
  <si>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</si>
  <si>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</si>
  <si>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</si>
  <si>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</si>
  <si>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</si>
  <si>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</si>
  <si>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</si>
  <si>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</si>
  <si>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</si>
  <si>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</si>
  <si>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</si>
  <si>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</si>
  <si>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</si>
  <si>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</si>
  <si>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</si>
  <si>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</si>
  <si>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</si>
  <si>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</si>
  <si>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</si>
  <si>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</si>
  <si>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</si>
  <si>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</si>
  <si>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</si>
  <si>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</si>
  <si>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</si>
  <si>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</si>
  <si>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</si>
  <si>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</si>
  <si>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</si>
  <si>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</si>
  <si>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</si>
  <si>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</si>
  <si>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</si>
  <si>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</si>
  <si>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</si>
  <si>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</si>
  <si>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</si>
  <si>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</si>
  <si>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</si>
  <si>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</si>
  <si>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</si>
  <si>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</si>
  <si>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</si>
  <si>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</si>
  <si>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</si>
  <si>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</si>
  <si>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</si>
  <si>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</si>
  <si>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</si>
  <si>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</si>
  <si>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</si>
  <si>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</si>
  <si>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</si>
  <si>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>Source:  Utah Department of Workforce Services, Workforce Research &amp; Analysis, Annual Report of Labor Market Information, 2013.</t>
  </si>
  <si>
    <t>TABLE 8. ESTABLISHMENT BIRTHS AND DEATHS STATEWIDE BY NAICS SECTOR ESTABLISHMENT BIRTHS IN UTAH, 2013</t>
  </si>
  <si>
    <t>TABLE 8. ESTABLISHMENT BIRTHS AND DEATHS STATEWIDE BY NAICS SECTOR ESTABLISHMENT BIRTHS IN UTAH, 2013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</si>
</sst>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35">
    <xf numFmtId="0" fontId="0" fillId="0" borderId="0" xfId="0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0" xfId="0" applyBorder="1" applyAlignment="1"/>
    <xf numFmtId="0" fontId="3" fillId="0" borderId="2" xfId="0" applyFont="1" applyBorder="1" applyAlignment="1"/>
    <xf numFmtId="3" fontId="5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3" fontId="5" fillId="0" borderId="0" xfId="1" applyNumberFormat="1" applyFont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right"/>
    </xf>
    <xf numFmtId="0" fontId="4" fillId="5" borderId="0" xfId="0" applyFont="1" applyFill="1" applyAlignment="1"/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right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="75" zoomScaleNormal="75" zoomScaleSheetLayoutView="100" workbookViewId="0">
      <selection activeCell="B58" sqref="B57:B58"/>
    </sheetView>
  </sheetViews>
  <sheetFormatPr defaultRowHeight="12.75" x14ac:dyDescent="0.2"/>
  <cols>
    <col min="1" max="1" width="10.85546875" bestFit="1" customWidth="1"/>
    <col min="2" max="2" width="8.140625" bestFit="1" customWidth="1"/>
    <col min="3" max="3" width="13.28515625" bestFit="1" customWidth="1"/>
    <col min="4" max="4" width="4.7109375" hidden="1" customWidth="1"/>
    <col min="5" max="5" width="7.140625" bestFit="1" customWidth="1"/>
    <col min="6" max="6" width="12.28515625" bestFit="1" customWidth="1"/>
    <col min="7" max="7" width="14.140625" bestFit="1" customWidth="1"/>
    <col min="8" max="8" width="14.28515625" bestFit="1" customWidth="1"/>
    <col min="9" max="9" width="11.42578125" bestFit="1" customWidth="1"/>
    <col min="10" max="10" width="9.42578125" bestFit="1" customWidth="1"/>
    <col min="11" max="11" width="14.140625" bestFit="1" customWidth="1"/>
    <col min="12" max="12" width="11.85546875" bestFit="1" customWidth="1"/>
    <col min="13" max="13" width="10.42578125" bestFit="1" customWidth="1"/>
    <col min="14" max="14" width="9.28515625" bestFit="1" customWidth="1"/>
    <col min="15" max="15" width="5.7109375" bestFit="1" customWidth="1"/>
    <col min="16" max="16" width="1.5703125" bestFit="1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  <col min="34" max="256" width="113.85546875" bestFit="1" customWidth="1"/>
  </cols>
  <sheetData>
    <row r="1" spans="1:15" s="2" customFormat="1" ht="12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2" customFormat="1" ht="12.75" customHeight="1" x14ac:dyDescent="0.2">
      <c r="A2" s="19" t="s">
        <v>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2" customFormat="1" ht="1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" customFormat="1" ht="15" x14ac:dyDescent="0.25">
      <c r="A4" s="21"/>
      <c r="B4" s="21"/>
      <c r="C4" s="22"/>
      <c r="D4" s="21"/>
      <c r="E4" s="21"/>
      <c r="F4" s="21"/>
      <c r="G4" s="21"/>
      <c r="H4" s="16" t="s">
        <v>55</v>
      </c>
      <c r="I4" s="21"/>
      <c r="J4" s="21"/>
      <c r="K4" s="21"/>
      <c r="L4" s="21"/>
      <c r="M4" s="21"/>
      <c r="N4" s="21"/>
      <c r="O4" s="21"/>
    </row>
    <row r="5" spans="1:15" s="2" customFormat="1" ht="12" x14ac:dyDescent="0.2">
      <c r="A5" s="21"/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2" customFormat="1" x14ac:dyDescent="0.2">
      <c r="A6" s="24"/>
      <c r="B6" s="25" t="s">
        <v>0</v>
      </c>
      <c r="C6" s="25"/>
      <c r="D6" s="25"/>
      <c r="E6" s="25"/>
      <c r="F6" s="25"/>
      <c r="G6" s="25"/>
      <c r="H6" s="25" t="s">
        <v>1</v>
      </c>
      <c r="I6" s="25"/>
      <c r="J6" s="25"/>
      <c r="K6" s="25"/>
      <c r="L6" s="25"/>
      <c r="M6" s="25"/>
      <c r="N6" s="25"/>
      <c r="O6" s="25"/>
    </row>
    <row r="7" spans="1:15" s="2" customFormat="1" x14ac:dyDescent="0.2">
      <c r="A7" s="26"/>
      <c r="B7" s="27" t="s">
        <v>2</v>
      </c>
      <c r="C7" s="27"/>
      <c r="D7" s="27"/>
      <c r="E7" s="27"/>
      <c r="F7" s="27"/>
      <c r="G7" s="27"/>
      <c r="H7" s="27" t="s">
        <v>3</v>
      </c>
      <c r="I7" s="27"/>
      <c r="J7" s="27" t="s">
        <v>4</v>
      </c>
      <c r="K7" s="27" t="s">
        <v>5</v>
      </c>
      <c r="L7" s="27" t="s">
        <v>6</v>
      </c>
      <c r="M7" s="27" t="s">
        <v>7</v>
      </c>
      <c r="N7" s="27" t="s">
        <v>51</v>
      </c>
      <c r="O7" s="27"/>
    </row>
    <row r="8" spans="1:15" s="4" customFormat="1" ht="13.5" thickBot="1" x14ac:dyDescent="0.25">
      <c r="A8" s="28" t="s">
        <v>8</v>
      </c>
      <c r="B8" s="29" t="s">
        <v>9</v>
      </c>
      <c r="C8" s="29" t="s">
        <v>10</v>
      </c>
      <c r="D8" s="29"/>
      <c r="E8" s="29" t="s">
        <v>11</v>
      </c>
      <c r="F8" s="29" t="s">
        <v>12</v>
      </c>
      <c r="G8" s="29" t="s">
        <v>13</v>
      </c>
      <c r="H8" s="29" t="s">
        <v>14</v>
      </c>
      <c r="I8" s="29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29" t="s">
        <v>52</v>
      </c>
      <c r="O8" s="29" t="s">
        <v>53</v>
      </c>
    </row>
    <row r="9" spans="1:15" s="2" customFormat="1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x14ac:dyDescent="0.2">
      <c r="A10" s="5" t="s">
        <v>10</v>
      </c>
      <c r="B10" s="6">
        <f>SUM(B12:B45)</f>
        <v>2121</v>
      </c>
      <c r="C10" s="6">
        <f>SUM(E10:O10)</f>
        <v>11565</v>
      </c>
      <c r="D10" s="6"/>
      <c r="E10" s="6">
        <f t="shared" ref="E10:O10" si="0">SUM(E12:E45)</f>
        <v>86</v>
      </c>
      <c r="F10" s="6">
        <f t="shared" si="0"/>
        <v>1243</v>
      </c>
      <c r="G10" s="6">
        <f t="shared" si="0"/>
        <v>408</v>
      </c>
      <c r="H10" s="6">
        <f t="shared" si="0"/>
        <v>2034</v>
      </c>
      <c r="I10" s="6">
        <f t="shared" si="0"/>
        <v>351</v>
      </c>
      <c r="J10" s="6">
        <f t="shared" si="0"/>
        <v>1265</v>
      </c>
      <c r="K10" s="6">
        <f t="shared" si="0"/>
        <v>3201</v>
      </c>
      <c r="L10" s="6">
        <f t="shared" si="0"/>
        <v>1016</v>
      </c>
      <c r="M10" s="6">
        <f t="shared" si="0"/>
        <v>968</v>
      </c>
      <c r="N10" s="6">
        <f t="shared" si="0"/>
        <v>955</v>
      </c>
      <c r="O10" s="6">
        <f t="shared" si="0"/>
        <v>38</v>
      </c>
    </row>
    <row r="11" spans="1:15" s="2" customFormat="1" x14ac:dyDescent="0.2">
      <c r="A11" s="5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</row>
    <row r="12" spans="1:15" s="2" customFormat="1" x14ac:dyDescent="0.2">
      <c r="A12" s="5" t="s">
        <v>20</v>
      </c>
      <c r="B12" s="7">
        <f>C12-C63</f>
        <v>2</v>
      </c>
      <c r="C12" s="6">
        <f>SUM(E12:O12)</f>
        <v>20</v>
      </c>
      <c r="D12" s="6"/>
      <c r="E12" s="6">
        <v>0</v>
      </c>
      <c r="F12" s="6">
        <v>3</v>
      </c>
      <c r="G12" s="6">
        <v>1</v>
      </c>
      <c r="H12" s="6">
        <v>4</v>
      </c>
      <c r="I12" s="6">
        <v>0</v>
      </c>
      <c r="J12" s="6">
        <v>0</v>
      </c>
      <c r="K12" s="6">
        <v>2</v>
      </c>
      <c r="L12" s="6">
        <v>0</v>
      </c>
      <c r="M12" s="7">
        <v>7</v>
      </c>
      <c r="N12" s="7">
        <v>1</v>
      </c>
      <c r="O12" s="7">
        <v>2</v>
      </c>
    </row>
    <row r="13" spans="1:15" s="2" customFormat="1" x14ac:dyDescent="0.2">
      <c r="A13" s="5" t="s">
        <v>21</v>
      </c>
      <c r="B13" s="7">
        <f>C13-C64</f>
        <v>-12</v>
      </c>
      <c r="C13" s="6">
        <f>SUM(E13:O13)</f>
        <v>84</v>
      </c>
      <c r="D13" s="6"/>
      <c r="E13" s="6">
        <v>1</v>
      </c>
      <c r="F13" s="6">
        <v>5</v>
      </c>
      <c r="G13" s="6">
        <v>7</v>
      </c>
      <c r="H13" s="6">
        <v>27</v>
      </c>
      <c r="I13" s="6">
        <v>0</v>
      </c>
      <c r="J13" s="6">
        <v>10</v>
      </c>
      <c r="K13" s="6">
        <v>13</v>
      </c>
      <c r="L13" s="6">
        <v>10</v>
      </c>
      <c r="M13" s="7">
        <v>7</v>
      </c>
      <c r="N13" s="7">
        <v>3</v>
      </c>
      <c r="O13" s="7">
        <v>1</v>
      </c>
    </row>
    <row r="14" spans="1:15" s="2" customFormat="1" x14ac:dyDescent="0.2">
      <c r="A14" s="5" t="s">
        <v>22</v>
      </c>
      <c r="B14" s="7">
        <f>C14-C65</f>
        <v>33</v>
      </c>
      <c r="C14" s="6">
        <f>SUM(E14:O14)</f>
        <v>317</v>
      </c>
      <c r="D14" s="6"/>
      <c r="E14" s="6">
        <v>0</v>
      </c>
      <c r="F14" s="6">
        <v>28</v>
      </c>
      <c r="G14" s="6">
        <v>14</v>
      </c>
      <c r="H14" s="6">
        <v>64</v>
      </c>
      <c r="I14" s="6">
        <v>6</v>
      </c>
      <c r="J14" s="6">
        <v>32</v>
      </c>
      <c r="K14" s="6">
        <v>97</v>
      </c>
      <c r="L14" s="6">
        <v>29</v>
      </c>
      <c r="M14" s="7">
        <v>27</v>
      </c>
      <c r="N14" s="7">
        <v>19</v>
      </c>
      <c r="O14" s="7">
        <v>1</v>
      </c>
    </row>
    <row r="15" spans="1:15" s="2" customFormat="1" x14ac:dyDescent="0.2">
      <c r="A15" s="5" t="s">
        <v>23</v>
      </c>
      <c r="B15" s="7">
        <f>C15-C66</f>
        <v>-9</v>
      </c>
      <c r="C15" s="6">
        <f>SUM(E15:O15)</f>
        <v>49</v>
      </c>
      <c r="D15" s="6"/>
      <c r="E15" s="6">
        <v>4</v>
      </c>
      <c r="F15" s="6">
        <v>1</v>
      </c>
      <c r="G15" s="6">
        <v>2</v>
      </c>
      <c r="H15" s="6">
        <v>10</v>
      </c>
      <c r="I15" s="6">
        <v>0</v>
      </c>
      <c r="J15" s="6">
        <v>2</v>
      </c>
      <c r="K15" s="6">
        <v>10</v>
      </c>
      <c r="L15" s="6">
        <v>6</v>
      </c>
      <c r="M15" s="7">
        <v>6</v>
      </c>
      <c r="N15" s="7">
        <v>8</v>
      </c>
      <c r="O15" s="7">
        <v>0</v>
      </c>
    </row>
    <row r="16" spans="1:15" s="2" customFormat="1" x14ac:dyDescent="0.2">
      <c r="A16" s="5" t="s">
        <v>24</v>
      </c>
      <c r="B16" s="7">
        <f>C16-C67</f>
        <v>1</v>
      </c>
      <c r="C16" s="6">
        <f>SUM(E16:O16)</f>
        <v>4</v>
      </c>
      <c r="D16" s="6"/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7">
        <v>2</v>
      </c>
      <c r="N16" s="7">
        <v>0</v>
      </c>
      <c r="O16" s="7">
        <v>1</v>
      </c>
    </row>
    <row r="17" spans="1:15" s="2" customFormat="1" x14ac:dyDescent="0.2">
      <c r="A17" s="5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</row>
    <row r="18" spans="1:15" s="2" customFormat="1" x14ac:dyDescent="0.2">
      <c r="A18" s="5" t="s">
        <v>25</v>
      </c>
      <c r="B18" s="7">
        <f>C18-C69</f>
        <v>193</v>
      </c>
      <c r="C18" s="6">
        <f>SUM(E18:O18)</f>
        <v>945</v>
      </c>
      <c r="D18" s="6"/>
      <c r="E18" s="6">
        <v>0</v>
      </c>
      <c r="F18" s="6">
        <v>86</v>
      </c>
      <c r="G18" s="6">
        <v>24</v>
      </c>
      <c r="H18" s="6">
        <v>185</v>
      </c>
      <c r="I18" s="6">
        <v>22</v>
      </c>
      <c r="J18" s="6">
        <v>119</v>
      </c>
      <c r="K18" s="6">
        <v>255</v>
      </c>
      <c r="L18" s="6">
        <v>103</v>
      </c>
      <c r="M18" s="7">
        <v>77</v>
      </c>
      <c r="N18" s="7">
        <v>73</v>
      </c>
      <c r="O18" s="7">
        <v>1</v>
      </c>
    </row>
    <row r="19" spans="1:15" s="2" customFormat="1" x14ac:dyDescent="0.2">
      <c r="A19" s="5" t="s">
        <v>26</v>
      </c>
      <c r="B19" s="7">
        <f>C19-C70</f>
        <v>43</v>
      </c>
      <c r="C19" s="6">
        <f>SUM(E19:O19)</f>
        <v>122</v>
      </c>
      <c r="D19" s="6"/>
      <c r="E19" s="6">
        <v>21</v>
      </c>
      <c r="F19" s="6">
        <v>18</v>
      </c>
      <c r="G19" s="6">
        <v>1</v>
      </c>
      <c r="H19" s="6">
        <v>32</v>
      </c>
      <c r="I19" s="6">
        <v>0</v>
      </c>
      <c r="J19" s="6">
        <v>10</v>
      </c>
      <c r="K19" s="6">
        <v>15</v>
      </c>
      <c r="L19" s="6">
        <v>6</v>
      </c>
      <c r="M19" s="7">
        <v>9</v>
      </c>
      <c r="N19" s="7">
        <v>10</v>
      </c>
      <c r="O19" s="7">
        <v>0</v>
      </c>
    </row>
    <row r="20" spans="1:15" s="2" customFormat="1" x14ac:dyDescent="0.2">
      <c r="A20" s="5" t="s">
        <v>27</v>
      </c>
      <c r="B20" s="7">
        <f>C20-C71</f>
        <v>-4</v>
      </c>
      <c r="C20" s="6">
        <f>SUM(E20:O20)</f>
        <v>9</v>
      </c>
      <c r="D20" s="6"/>
      <c r="E20" s="6">
        <v>1</v>
      </c>
      <c r="F20" s="6">
        <v>1</v>
      </c>
      <c r="G20" s="6">
        <v>0</v>
      </c>
      <c r="H20" s="6">
        <v>4</v>
      </c>
      <c r="I20" s="6">
        <v>1</v>
      </c>
      <c r="J20" s="6">
        <v>0</v>
      </c>
      <c r="K20" s="6">
        <v>0</v>
      </c>
      <c r="L20" s="6">
        <v>0</v>
      </c>
      <c r="M20" s="7">
        <v>1</v>
      </c>
      <c r="N20" s="7">
        <v>1</v>
      </c>
      <c r="O20" s="7">
        <v>0</v>
      </c>
    </row>
    <row r="21" spans="1:15" s="2" customFormat="1" x14ac:dyDescent="0.2">
      <c r="A21" s="5" t="s">
        <v>28</v>
      </c>
      <c r="B21" s="7">
        <f>C21-C72</f>
        <v>0</v>
      </c>
      <c r="C21" s="6">
        <f>SUM(E21:O21)</f>
        <v>18</v>
      </c>
      <c r="D21" s="6"/>
      <c r="E21" s="6">
        <v>0</v>
      </c>
      <c r="F21" s="6">
        <v>0</v>
      </c>
      <c r="G21" s="6">
        <v>2</v>
      </c>
      <c r="H21" s="6">
        <v>3</v>
      </c>
      <c r="I21" s="6">
        <v>1</v>
      </c>
      <c r="J21" s="6">
        <v>1</v>
      </c>
      <c r="K21" s="6">
        <v>1</v>
      </c>
      <c r="L21" s="6">
        <v>2</v>
      </c>
      <c r="M21" s="7">
        <v>8</v>
      </c>
      <c r="N21" s="7">
        <v>0</v>
      </c>
      <c r="O21" s="7">
        <v>0</v>
      </c>
    </row>
    <row r="22" spans="1:15" s="2" customFormat="1" x14ac:dyDescent="0.2">
      <c r="A22" s="5" t="s">
        <v>29</v>
      </c>
      <c r="B22" s="7">
        <f>C22-C73</f>
        <v>14</v>
      </c>
      <c r="C22" s="6">
        <f>SUM(E22:O22)</f>
        <v>60</v>
      </c>
      <c r="D22" s="6"/>
      <c r="E22" s="6">
        <v>2</v>
      </c>
      <c r="F22" s="6">
        <v>14</v>
      </c>
      <c r="G22" s="6">
        <v>0</v>
      </c>
      <c r="H22" s="6">
        <v>14</v>
      </c>
      <c r="I22" s="6">
        <v>1</v>
      </c>
      <c r="J22" s="6">
        <v>3</v>
      </c>
      <c r="K22" s="6">
        <v>4</v>
      </c>
      <c r="L22" s="6">
        <v>3</v>
      </c>
      <c r="M22" s="7">
        <v>15</v>
      </c>
      <c r="N22" s="7">
        <v>4</v>
      </c>
      <c r="O22" s="7">
        <v>0</v>
      </c>
    </row>
    <row r="23" spans="1:15" s="2" customFormat="1" x14ac:dyDescent="0.2">
      <c r="A23" s="5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</row>
    <row r="24" spans="1:15" s="2" customFormat="1" x14ac:dyDescent="0.2">
      <c r="A24" s="5" t="s">
        <v>30</v>
      </c>
      <c r="B24" s="7">
        <f>C24-C75</f>
        <v>18</v>
      </c>
      <c r="C24" s="6">
        <f>SUM(E24:O24)</f>
        <v>138</v>
      </c>
      <c r="D24" s="6"/>
      <c r="E24" s="6">
        <v>1</v>
      </c>
      <c r="F24" s="6">
        <v>25</v>
      </c>
      <c r="G24" s="6">
        <v>3</v>
      </c>
      <c r="H24" s="6">
        <v>22</v>
      </c>
      <c r="I24" s="6">
        <v>3</v>
      </c>
      <c r="J24" s="6">
        <v>19</v>
      </c>
      <c r="K24" s="6">
        <v>22</v>
      </c>
      <c r="L24" s="6">
        <v>13</v>
      </c>
      <c r="M24" s="7">
        <v>22</v>
      </c>
      <c r="N24" s="7">
        <v>8</v>
      </c>
      <c r="O24" s="7">
        <v>0</v>
      </c>
    </row>
    <row r="25" spans="1:15" s="2" customFormat="1" x14ac:dyDescent="0.2">
      <c r="A25" s="5" t="s">
        <v>31</v>
      </c>
      <c r="B25" s="7">
        <f>C25-C76</f>
        <v>-3</v>
      </c>
      <c r="C25" s="6">
        <f>SUM(E25:O25)</f>
        <v>27</v>
      </c>
      <c r="D25" s="6"/>
      <c r="E25" s="6">
        <v>0</v>
      </c>
      <c r="F25" s="6">
        <v>10</v>
      </c>
      <c r="G25" s="6">
        <v>1</v>
      </c>
      <c r="H25" s="6">
        <v>4</v>
      </c>
      <c r="I25" s="6">
        <v>1</v>
      </c>
      <c r="J25" s="6">
        <v>0</v>
      </c>
      <c r="K25" s="6">
        <v>2</v>
      </c>
      <c r="L25" s="6">
        <v>3</v>
      </c>
      <c r="M25" s="7">
        <v>4</v>
      </c>
      <c r="N25" s="7">
        <v>1</v>
      </c>
      <c r="O25" s="7">
        <v>1</v>
      </c>
    </row>
    <row r="26" spans="1:15" s="2" customFormat="1" x14ac:dyDescent="0.2">
      <c r="A26" s="5" t="s">
        <v>32</v>
      </c>
      <c r="B26" s="7">
        <f>C26-C77</f>
        <v>2</v>
      </c>
      <c r="C26" s="6">
        <f>SUM(E26:O26)</f>
        <v>28</v>
      </c>
      <c r="D26" s="6"/>
      <c r="E26" s="6">
        <v>0</v>
      </c>
      <c r="F26" s="6">
        <v>3</v>
      </c>
      <c r="G26" s="6">
        <v>0</v>
      </c>
      <c r="H26" s="6">
        <v>8</v>
      </c>
      <c r="I26" s="6">
        <v>0</v>
      </c>
      <c r="J26" s="6">
        <v>3</v>
      </c>
      <c r="K26" s="6">
        <v>2</v>
      </c>
      <c r="L26" s="6">
        <v>2</v>
      </c>
      <c r="M26" s="7">
        <v>6</v>
      </c>
      <c r="N26" s="7">
        <v>4</v>
      </c>
      <c r="O26" s="7">
        <v>0</v>
      </c>
    </row>
    <row r="27" spans="1:15" s="2" customFormat="1" x14ac:dyDescent="0.2">
      <c r="A27" s="5" t="s">
        <v>33</v>
      </c>
      <c r="B27" s="7">
        <f>C27-C78</f>
        <v>-11</v>
      </c>
      <c r="C27" s="6">
        <f>SUM(E27:O27)</f>
        <v>14</v>
      </c>
      <c r="D27" s="6"/>
      <c r="E27" s="6">
        <v>0</v>
      </c>
      <c r="F27" s="6">
        <v>4</v>
      </c>
      <c r="G27" s="6">
        <v>0</v>
      </c>
      <c r="H27" s="6">
        <v>1</v>
      </c>
      <c r="I27" s="6">
        <v>0</v>
      </c>
      <c r="J27" s="6">
        <v>1</v>
      </c>
      <c r="K27" s="6">
        <v>2</v>
      </c>
      <c r="L27" s="6">
        <v>1</v>
      </c>
      <c r="M27" s="7">
        <v>3</v>
      </c>
      <c r="N27" s="7">
        <v>2</v>
      </c>
      <c r="O27" s="7">
        <v>0</v>
      </c>
    </row>
    <row r="28" spans="1:15" s="2" customFormat="1" x14ac:dyDescent="0.2">
      <c r="A28" s="5" t="s">
        <v>34</v>
      </c>
      <c r="B28" s="7">
        <f>C28-C79</f>
        <v>13</v>
      </c>
      <c r="C28" s="6">
        <f>SUM(E28:O28)</f>
        <v>35</v>
      </c>
      <c r="D28" s="6"/>
      <c r="E28" s="6">
        <v>0</v>
      </c>
      <c r="F28" s="6">
        <v>5</v>
      </c>
      <c r="G28" s="6">
        <v>1</v>
      </c>
      <c r="H28" s="6">
        <v>8</v>
      </c>
      <c r="I28" s="6">
        <v>0</v>
      </c>
      <c r="J28" s="6">
        <v>5</v>
      </c>
      <c r="K28" s="6">
        <v>10</v>
      </c>
      <c r="L28" s="6">
        <v>2</v>
      </c>
      <c r="M28" s="7">
        <v>0</v>
      </c>
      <c r="N28" s="7">
        <v>4</v>
      </c>
      <c r="O28" s="7">
        <v>0</v>
      </c>
    </row>
    <row r="29" spans="1:15" s="2" customFormat="1" x14ac:dyDescent="0.2">
      <c r="A29" s="5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</row>
    <row r="30" spans="1:15" s="2" customFormat="1" x14ac:dyDescent="0.2">
      <c r="A30" s="5" t="s">
        <v>35</v>
      </c>
      <c r="B30" s="7">
        <f>C30-C81</f>
        <v>-3</v>
      </c>
      <c r="C30" s="6">
        <f>SUM(E30:O30)</f>
        <v>4</v>
      </c>
      <c r="D30" s="6"/>
      <c r="E30" s="6">
        <v>0</v>
      </c>
      <c r="F30" s="6">
        <v>0</v>
      </c>
      <c r="G30" s="6">
        <v>0</v>
      </c>
      <c r="H30" s="6">
        <v>2</v>
      </c>
      <c r="I30" s="6">
        <v>0</v>
      </c>
      <c r="J30" s="6">
        <v>0</v>
      </c>
      <c r="K30" s="6">
        <v>0</v>
      </c>
      <c r="L30" s="6">
        <v>0</v>
      </c>
      <c r="M30" s="7">
        <v>2</v>
      </c>
      <c r="N30" s="7">
        <v>0</v>
      </c>
      <c r="O30" s="7">
        <v>0</v>
      </c>
    </row>
    <row r="31" spans="1:15" s="2" customFormat="1" x14ac:dyDescent="0.2">
      <c r="A31" s="5" t="s">
        <v>36</v>
      </c>
      <c r="B31" s="7">
        <f>C31-C82</f>
        <v>0</v>
      </c>
      <c r="C31" s="6">
        <f>SUM(E31:O31)</f>
        <v>12</v>
      </c>
      <c r="D31" s="6"/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2</v>
      </c>
      <c r="K31" s="6">
        <v>2</v>
      </c>
      <c r="L31" s="6">
        <v>1</v>
      </c>
      <c r="M31" s="7">
        <v>5</v>
      </c>
      <c r="N31" s="7">
        <v>0</v>
      </c>
      <c r="O31" s="7">
        <v>0</v>
      </c>
    </row>
    <row r="32" spans="1:15" s="2" customFormat="1" x14ac:dyDescent="0.2">
      <c r="A32" s="5" t="s">
        <v>37</v>
      </c>
      <c r="B32" s="6">
        <f>C32-C83</f>
        <v>1033</v>
      </c>
      <c r="C32" s="6">
        <f>SUM(E32:O32)</f>
        <v>5598</v>
      </c>
      <c r="D32" s="6"/>
      <c r="E32" s="6">
        <v>22</v>
      </c>
      <c r="F32" s="6">
        <v>468</v>
      </c>
      <c r="G32" s="6">
        <v>206</v>
      </c>
      <c r="H32" s="6">
        <v>951</v>
      </c>
      <c r="I32" s="6">
        <v>217</v>
      </c>
      <c r="J32" s="6">
        <v>641</v>
      </c>
      <c r="K32" s="6">
        <v>1736</v>
      </c>
      <c r="L32" s="6">
        <v>462</v>
      </c>
      <c r="M32" s="7">
        <v>397</v>
      </c>
      <c r="N32" s="7">
        <v>489</v>
      </c>
      <c r="O32" s="7">
        <v>9</v>
      </c>
    </row>
    <row r="33" spans="1:15" s="2" customFormat="1" x14ac:dyDescent="0.2">
      <c r="A33" s="5" t="s">
        <v>38</v>
      </c>
      <c r="B33" s="7">
        <f>C33-C84</f>
        <v>4</v>
      </c>
      <c r="C33" s="6">
        <f>SUM(E33:O33)</f>
        <v>23</v>
      </c>
      <c r="D33" s="6"/>
      <c r="E33" s="6">
        <v>1</v>
      </c>
      <c r="F33" s="6">
        <v>4</v>
      </c>
      <c r="G33" s="6">
        <v>1</v>
      </c>
      <c r="H33" s="6">
        <v>1</v>
      </c>
      <c r="I33" s="6">
        <v>0</v>
      </c>
      <c r="J33" s="6">
        <v>2</v>
      </c>
      <c r="K33" s="6">
        <v>3</v>
      </c>
      <c r="L33" s="6">
        <v>5</v>
      </c>
      <c r="M33" s="7">
        <v>4</v>
      </c>
      <c r="N33" s="7">
        <v>2</v>
      </c>
      <c r="O33" s="7">
        <v>0</v>
      </c>
    </row>
    <row r="34" spans="1:15" s="2" customFormat="1" x14ac:dyDescent="0.2">
      <c r="A34" s="5" t="s">
        <v>39</v>
      </c>
      <c r="B34" s="7">
        <f>C34-C85</f>
        <v>-27</v>
      </c>
      <c r="C34" s="6">
        <f>SUM(E34:O34)</f>
        <v>41</v>
      </c>
      <c r="D34" s="6"/>
      <c r="E34" s="6">
        <v>0</v>
      </c>
      <c r="F34" s="6">
        <v>5</v>
      </c>
      <c r="G34" s="6">
        <v>2</v>
      </c>
      <c r="H34" s="6">
        <v>15</v>
      </c>
      <c r="I34" s="6">
        <v>0</v>
      </c>
      <c r="J34" s="6">
        <v>1</v>
      </c>
      <c r="K34" s="6">
        <v>7</v>
      </c>
      <c r="L34" s="6">
        <v>5</v>
      </c>
      <c r="M34" s="7">
        <v>4</v>
      </c>
      <c r="N34" s="7">
        <v>2</v>
      </c>
      <c r="O34" s="7">
        <v>0</v>
      </c>
    </row>
    <row r="35" spans="1:15" s="2" customFormat="1" x14ac:dyDescent="0.2">
      <c r="A35" s="5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</row>
    <row r="36" spans="1:15" s="2" customFormat="1" ht="12" customHeight="1" x14ac:dyDescent="0.2">
      <c r="A36" s="5" t="s">
        <v>40</v>
      </c>
      <c r="B36" s="7">
        <f>C36-C87</f>
        <v>-10</v>
      </c>
      <c r="C36" s="6">
        <f>SUM(E36:O36)</f>
        <v>40</v>
      </c>
      <c r="D36" s="6"/>
      <c r="E36" s="6">
        <v>0</v>
      </c>
      <c r="F36" s="6">
        <v>2</v>
      </c>
      <c r="G36" s="6">
        <v>1</v>
      </c>
      <c r="H36" s="6">
        <v>13</v>
      </c>
      <c r="I36" s="6">
        <v>0</v>
      </c>
      <c r="J36" s="6">
        <v>3</v>
      </c>
      <c r="K36" s="6">
        <v>9</v>
      </c>
      <c r="L36" s="6">
        <v>3</v>
      </c>
      <c r="M36" s="7">
        <v>6</v>
      </c>
      <c r="N36" s="7">
        <v>3</v>
      </c>
      <c r="O36" s="7">
        <v>0</v>
      </c>
    </row>
    <row r="37" spans="1:15" s="2" customFormat="1" ht="12" customHeight="1" x14ac:dyDescent="0.2">
      <c r="A37" s="5" t="s">
        <v>41</v>
      </c>
      <c r="B37" s="7">
        <f>C37-C88</f>
        <v>90</v>
      </c>
      <c r="C37" s="6">
        <f>SUM(E37:O37)</f>
        <v>322</v>
      </c>
      <c r="D37" s="6"/>
      <c r="E37" s="6">
        <v>1</v>
      </c>
      <c r="F37" s="6">
        <v>40</v>
      </c>
      <c r="G37" s="6">
        <v>5</v>
      </c>
      <c r="H37" s="6">
        <v>47</v>
      </c>
      <c r="I37" s="6">
        <v>7</v>
      </c>
      <c r="J37" s="6">
        <v>50</v>
      </c>
      <c r="K37" s="6">
        <v>82</v>
      </c>
      <c r="L37" s="6">
        <v>20</v>
      </c>
      <c r="M37" s="7">
        <v>31</v>
      </c>
      <c r="N37" s="7">
        <v>39</v>
      </c>
      <c r="O37" s="7">
        <v>0</v>
      </c>
    </row>
    <row r="38" spans="1:15" s="2" customFormat="1" ht="12" customHeight="1" x14ac:dyDescent="0.2">
      <c r="A38" s="5" t="s">
        <v>42</v>
      </c>
      <c r="B38" s="7">
        <f>C38-C89</f>
        <v>17</v>
      </c>
      <c r="C38" s="6">
        <f>SUM(E38:O38)</f>
        <v>121</v>
      </c>
      <c r="D38" s="6"/>
      <c r="E38" s="6">
        <v>1</v>
      </c>
      <c r="F38" s="6">
        <v>10</v>
      </c>
      <c r="G38" s="6">
        <v>2</v>
      </c>
      <c r="H38" s="6">
        <v>15</v>
      </c>
      <c r="I38" s="6">
        <v>3</v>
      </c>
      <c r="J38" s="6">
        <v>11</v>
      </c>
      <c r="K38" s="6">
        <v>25</v>
      </c>
      <c r="L38" s="6">
        <v>11</v>
      </c>
      <c r="M38" s="7">
        <v>22</v>
      </c>
      <c r="N38" s="7">
        <v>18</v>
      </c>
      <c r="O38" s="7">
        <v>3</v>
      </c>
    </row>
    <row r="39" spans="1:15" s="2" customFormat="1" x14ac:dyDescent="0.2">
      <c r="A39" s="5" t="s">
        <v>43</v>
      </c>
      <c r="B39" s="7">
        <f>C39-C90</f>
        <v>10</v>
      </c>
      <c r="C39" s="6">
        <f>SUM(E39:O39)</f>
        <v>133</v>
      </c>
      <c r="D39" s="6"/>
      <c r="E39" s="6">
        <v>23</v>
      </c>
      <c r="F39" s="6">
        <v>12</v>
      </c>
      <c r="G39" s="6">
        <v>4</v>
      </c>
      <c r="H39" s="6">
        <v>36</v>
      </c>
      <c r="I39" s="6">
        <v>0</v>
      </c>
      <c r="J39" s="6">
        <v>11</v>
      </c>
      <c r="K39" s="6">
        <v>17</v>
      </c>
      <c r="L39" s="6">
        <v>8</v>
      </c>
      <c r="M39" s="7">
        <v>13</v>
      </c>
      <c r="N39" s="7">
        <v>9</v>
      </c>
      <c r="O39" s="7">
        <v>0</v>
      </c>
    </row>
    <row r="40" spans="1:15" s="2" customFormat="1" x14ac:dyDescent="0.2">
      <c r="A40" s="5" t="s">
        <v>44</v>
      </c>
      <c r="B40" s="7">
        <f>C40-C91</f>
        <v>375</v>
      </c>
      <c r="C40" s="6">
        <f>SUM(E40:O40)</f>
        <v>1966</v>
      </c>
      <c r="D40" s="6"/>
      <c r="E40" s="6">
        <v>3</v>
      </c>
      <c r="F40" s="6">
        <v>269</v>
      </c>
      <c r="G40" s="6">
        <v>77</v>
      </c>
      <c r="H40" s="6">
        <v>315</v>
      </c>
      <c r="I40" s="6">
        <v>66</v>
      </c>
      <c r="J40" s="6">
        <v>191</v>
      </c>
      <c r="K40" s="6">
        <v>564</v>
      </c>
      <c r="L40" s="6">
        <v>207</v>
      </c>
      <c r="M40" s="7">
        <v>141</v>
      </c>
      <c r="N40" s="7">
        <v>128</v>
      </c>
      <c r="O40" s="7">
        <v>5</v>
      </c>
    </row>
    <row r="41" spans="1:15" s="2" customFormat="1" x14ac:dyDescent="0.2">
      <c r="A41" s="5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  <c r="N41" s="7"/>
      <c r="O41" s="7"/>
    </row>
    <row r="42" spans="1:15" s="2" customFormat="1" x14ac:dyDescent="0.2">
      <c r="A42" s="5" t="s">
        <v>45</v>
      </c>
      <c r="B42" s="7">
        <f>C42-C93</f>
        <v>27</v>
      </c>
      <c r="C42" s="6">
        <f>SUM(E42:O42)</f>
        <v>117</v>
      </c>
      <c r="D42" s="6"/>
      <c r="E42" s="6">
        <v>0</v>
      </c>
      <c r="F42" s="6">
        <v>20</v>
      </c>
      <c r="G42" s="6">
        <v>3</v>
      </c>
      <c r="H42" s="6">
        <v>18</v>
      </c>
      <c r="I42" s="6">
        <v>3</v>
      </c>
      <c r="J42" s="6">
        <v>12</v>
      </c>
      <c r="K42" s="6">
        <v>23</v>
      </c>
      <c r="L42" s="6">
        <v>7</v>
      </c>
      <c r="M42" s="7">
        <v>16</v>
      </c>
      <c r="N42" s="7">
        <v>15</v>
      </c>
      <c r="O42" s="7">
        <v>0</v>
      </c>
    </row>
    <row r="43" spans="1:15" s="2" customFormat="1" x14ac:dyDescent="0.2">
      <c r="A43" s="5" t="s">
        <v>46</v>
      </c>
      <c r="B43" s="7">
        <f>C43-C94</f>
        <v>229</v>
      </c>
      <c r="C43" s="6">
        <f>SUM(E43:O43)</f>
        <v>692</v>
      </c>
      <c r="D43" s="6"/>
      <c r="E43" s="6">
        <v>3</v>
      </c>
      <c r="F43" s="6">
        <v>122</v>
      </c>
      <c r="G43" s="6">
        <v>26</v>
      </c>
      <c r="H43" s="6">
        <v>118</v>
      </c>
      <c r="I43" s="6">
        <v>14</v>
      </c>
      <c r="J43" s="6">
        <v>72</v>
      </c>
      <c r="K43" s="6">
        <v>154</v>
      </c>
      <c r="L43" s="6">
        <v>46</v>
      </c>
      <c r="M43" s="7">
        <v>62</v>
      </c>
      <c r="N43" s="7">
        <v>68</v>
      </c>
      <c r="O43" s="7">
        <v>7</v>
      </c>
    </row>
    <row r="44" spans="1:15" s="2" customFormat="1" x14ac:dyDescent="0.2">
      <c r="A44" s="5" t="s">
        <v>47</v>
      </c>
      <c r="B44" s="7">
        <f>C44-C95</f>
        <v>0</v>
      </c>
      <c r="C44" s="6">
        <f>SUM(E44:O44)</f>
        <v>8</v>
      </c>
      <c r="D44" s="6"/>
      <c r="E44" s="6">
        <v>0</v>
      </c>
      <c r="F44" s="6">
        <v>0</v>
      </c>
      <c r="G44" s="6">
        <v>0</v>
      </c>
      <c r="H44" s="6">
        <v>2</v>
      </c>
      <c r="I44" s="6">
        <v>0</v>
      </c>
      <c r="J44" s="6">
        <v>0</v>
      </c>
      <c r="K44" s="6">
        <v>0</v>
      </c>
      <c r="L44" s="6">
        <v>0</v>
      </c>
      <c r="M44" s="7">
        <v>5</v>
      </c>
      <c r="N44" s="7">
        <v>1</v>
      </c>
      <c r="O44" s="7">
        <v>0</v>
      </c>
    </row>
    <row r="45" spans="1:15" s="2" customFormat="1" x14ac:dyDescent="0.2">
      <c r="A45" s="5" t="s">
        <v>48</v>
      </c>
      <c r="B45" s="7">
        <f>C45-C96</f>
        <v>96</v>
      </c>
      <c r="C45" s="6">
        <f>SUM(E45:O45)</f>
        <v>618</v>
      </c>
      <c r="D45" s="6"/>
      <c r="E45" s="6">
        <v>2</v>
      </c>
      <c r="F45" s="6">
        <v>86</v>
      </c>
      <c r="G45" s="6">
        <v>25</v>
      </c>
      <c r="H45" s="6">
        <v>115</v>
      </c>
      <c r="I45" s="6">
        <v>6</v>
      </c>
      <c r="J45" s="6">
        <v>64</v>
      </c>
      <c r="K45" s="6">
        <v>143</v>
      </c>
      <c r="L45" s="6">
        <v>61</v>
      </c>
      <c r="M45" s="7">
        <v>66</v>
      </c>
      <c r="N45" s="7">
        <v>43</v>
      </c>
      <c r="O45" s="7">
        <v>7</v>
      </c>
    </row>
    <row r="46" spans="1:15" s="2" customFormat="1" x14ac:dyDescent="0.2">
      <c r="A46" s="5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7"/>
    </row>
    <row r="47" spans="1:15" s="2" customFormat="1" x14ac:dyDescent="0.2">
      <c r="A47" s="5" t="s">
        <v>49</v>
      </c>
      <c r="B47" s="7"/>
      <c r="C47" s="6">
        <f>C10-C61</f>
        <v>2121</v>
      </c>
      <c r="D47" s="6"/>
      <c r="E47" s="6">
        <f t="shared" ref="E47:O47" si="1">E10-E61</f>
        <v>-7</v>
      </c>
      <c r="F47" s="6">
        <f t="shared" si="1"/>
        <v>176</v>
      </c>
      <c r="G47" s="6">
        <f t="shared" si="1"/>
        <v>57</v>
      </c>
      <c r="H47" s="6">
        <f t="shared" si="1"/>
        <v>118</v>
      </c>
      <c r="I47" s="6">
        <f t="shared" si="1"/>
        <v>89</v>
      </c>
      <c r="J47" s="6">
        <f t="shared" si="1"/>
        <v>303</v>
      </c>
      <c r="K47" s="6">
        <f t="shared" si="1"/>
        <v>653</v>
      </c>
      <c r="L47" s="6">
        <f t="shared" si="1"/>
        <v>150</v>
      </c>
      <c r="M47" s="6">
        <f t="shared" si="1"/>
        <v>133</v>
      </c>
      <c r="N47" s="6">
        <f t="shared" si="1"/>
        <v>450</v>
      </c>
      <c r="O47" s="6">
        <f t="shared" si="1"/>
        <v>-1</v>
      </c>
    </row>
    <row r="48" spans="1:15" s="2" customFormat="1" x14ac:dyDescent="0.2">
      <c r="A48" s="5" t="s">
        <v>50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256" s="2" customFormat="1" x14ac:dyDescent="0.2">
      <c r="A49" s="14"/>
      <c r="B49" s="1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256" s="11" customFormat="1" x14ac:dyDescent="0.2">
      <c r="A50" s="17" t="s">
        <v>57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 t="s">
        <v>54</v>
      </c>
      <c r="AI50" s="10" t="s">
        <v>54</v>
      </c>
      <c r="AJ50" s="10" t="s">
        <v>54</v>
      </c>
      <c r="AK50" s="10" t="s">
        <v>54</v>
      </c>
      <c r="AL50" s="10" t="s">
        <v>54</v>
      </c>
      <c r="AM50" s="10" t="s">
        <v>54</v>
      </c>
      <c r="AN50" s="10" t="s">
        <v>54</v>
      </c>
      <c r="AO50" s="10" t="s">
        <v>54</v>
      </c>
      <c r="AP50" s="10" t="s">
        <v>54</v>
      </c>
      <c r="AQ50" s="10" t="s">
        <v>54</v>
      </c>
      <c r="AR50" s="10" t="s">
        <v>54</v>
      </c>
      <c r="AS50" s="10" t="s">
        <v>54</v>
      </c>
      <c r="AT50" s="10" t="s">
        <v>54</v>
      </c>
      <c r="AU50" s="10" t="s">
        <v>54</v>
      </c>
      <c r="AV50" s="10" t="s">
        <v>54</v>
      </c>
      <c r="AW50" s="10" t="s">
        <v>54</v>
      </c>
      <c r="AX50" s="10" t="s">
        <v>54</v>
      </c>
      <c r="AY50" s="10" t="s">
        <v>54</v>
      </c>
      <c r="AZ50" s="10" t="s">
        <v>54</v>
      </c>
      <c r="BA50" s="10" t="s">
        <v>54</v>
      </c>
      <c r="BB50" s="10" t="s">
        <v>54</v>
      </c>
      <c r="BC50" s="10" t="s">
        <v>54</v>
      </c>
      <c r="BD50" s="10" t="s">
        <v>54</v>
      </c>
      <c r="BE50" s="10" t="s">
        <v>54</v>
      </c>
      <c r="BF50" s="10" t="s">
        <v>54</v>
      </c>
      <c r="BG50" s="10" t="s">
        <v>54</v>
      </c>
      <c r="BH50" s="10" t="s">
        <v>54</v>
      </c>
      <c r="BI50" s="10" t="s">
        <v>54</v>
      </c>
      <c r="BJ50" s="10" t="s">
        <v>54</v>
      </c>
      <c r="BK50" s="10" t="s">
        <v>54</v>
      </c>
      <c r="BL50" s="10" t="s">
        <v>54</v>
      </c>
      <c r="BM50" s="10" t="s">
        <v>54</v>
      </c>
      <c r="BN50" s="10" t="s">
        <v>54</v>
      </c>
      <c r="BO50" s="10" t="s">
        <v>54</v>
      </c>
      <c r="BP50" s="10" t="s">
        <v>54</v>
      </c>
      <c r="BQ50" s="10" t="s">
        <v>54</v>
      </c>
      <c r="BR50" s="10" t="s">
        <v>54</v>
      </c>
      <c r="BS50" s="10" t="s">
        <v>54</v>
      </c>
      <c r="BT50" s="10" t="s">
        <v>54</v>
      </c>
      <c r="BU50" s="10" t="s">
        <v>54</v>
      </c>
      <c r="BV50" s="10" t="s">
        <v>54</v>
      </c>
      <c r="BW50" s="10" t="s">
        <v>54</v>
      </c>
      <c r="BX50" s="10" t="s">
        <v>54</v>
      </c>
      <c r="BY50" s="10" t="s">
        <v>54</v>
      </c>
      <c r="BZ50" s="10" t="s">
        <v>54</v>
      </c>
      <c r="CA50" s="10" t="s">
        <v>54</v>
      </c>
      <c r="CB50" s="10" t="s">
        <v>54</v>
      </c>
      <c r="CC50" s="10" t="s">
        <v>54</v>
      </c>
      <c r="CD50" s="10" t="s">
        <v>54</v>
      </c>
      <c r="CE50" s="10" t="s">
        <v>54</v>
      </c>
      <c r="CF50" s="10" t="s">
        <v>54</v>
      </c>
      <c r="CG50" s="10" t="s">
        <v>54</v>
      </c>
      <c r="CH50" s="10" t="s">
        <v>54</v>
      </c>
      <c r="CI50" s="10" t="s">
        <v>54</v>
      </c>
      <c r="CJ50" s="10" t="s">
        <v>54</v>
      </c>
      <c r="CK50" s="10" t="s">
        <v>54</v>
      </c>
      <c r="CL50" s="10" t="s">
        <v>54</v>
      </c>
      <c r="CM50" s="10" t="s">
        <v>54</v>
      </c>
      <c r="CN50" s="10" t="s">
        <v>54</v>
      </c>
      <c r="CO50" s="10" t="s">
        <v>54</v>
      </c>
      <c r="CP50" s="10" t="s">
        <v>54</v>
      </c>
      <c r="CQ50" s="10" t="s">
        <v>54</v>
      </c>
      <c r="CR50" s="10" t="s">
        <v>54</v>
      </c>
      <c r="CS50" s="10" t="s">
        <v>54</v>
      </c>
      <c r="CT50" s="10" t="s">
        <v>54</v>
      </c>
      <c r="CU50" s="10" t="s">
        <v>54</v>
      </c>
      <c r="CV50" s="10" t="s">
        <v>54</v>
      </c>
      <c r="CW50" s="10" t="s">
        <v>54</v>
      </c>
      <c r="CX50" s="10" t="s">
        <v>54</v>
      </c>
      <c r="CY50" s="10" t="s">
        <v>54</v>
      </c>
      <c r="CZ50" s="10" t="s">
        <v>54</v>
      </c>
      <c r="DA50" s="10" t="s">
        <v>54</v>
      </c>
      <c r="DB50" s="10" t="s">
        <v>54</v>
      </c>
      <c r="DC50" s="10" t="s">
        <v>54</v>
      </c>
      <c r="DD50" s="10" t="s">
        <v>54</v>
      </c>
      <c r="DE50" s="10" t="s">
        <v>54</v>
      </c>
      <c r="DF50" s="10" t="s">
        <v>54</v>
      </c>
      <c r="DG50" s="10" t="s">
        <v>54</v>
      </c>
      <c r="DH50" s="10" t="s">
        <v>54</v>
      </c>
      <c r="DI50" s="10" t="s">
        <v>54</v>
      </c>
      <c r="DJ50" s="10" t="s">
        <v>54</v>
      </c>
      <c r="DK50" s="10" t="s">
        <v>54</v>
      </c>
      <c r="DL50" s="10" t="s">
        <v>54</v>
      </c>
      <c r="DM50" s="10" t="s">
        <v>54</v>
      </c>
      <c r="DN50" s="10" t="s">
        <v>54</v>
      </c>
      <c r="DO50" s="10" t="s">
        <v>54</v>
      </c>
      <c r="DP50" s="10" t="s">
        <v>54</v>
      </c>
      <c r="DQ50" s="10" t="s">
        <v>54</v>
      </c>
      <c r="DR50" s="10" t="s">
        <v>54</v>
      </c>
      <c r="DS50" s="10" t="s">
        <v>54</v>
      </c>
      <c r="DT50" s="10" t="s">
        <v>54</v>
      </c>
      <c r="DU50" s="10" t="s">
        <v>54</v>
      </c>
      <c r="DV50" s="10" t="s">
        <v>54</v>
      </c>
      <c r="DW50" s="10" t="s">
        <v>54</v>
      </c>
      <c r="DX50" s="10" t="s">
        <v>54</v>
      </c>
      <c r="DY50" s="10" t="s">
        <v>54</v>
      </c>
      <c r="DZ50" s="10" t="s">
        <v>54</v>
      </c>
      <c r="EA50" s="10" t="s">
        <v>54</v>
      </c>
      <c r="EB50" s="10" t="s">
        <v>54</v>
      </c>
      <c r="EC50" s="10" t="s">
        <v>54</v>
      </c>
      <c r="ED50" s="10" t="s">
        <v>54</v>
      </c>
      <c r="EE50" s="10" t="s">
        <v>54</v>
      </c>
      <c r="EF50" s="10" t="s">
        <v>54</v>
      </c>
      <c r="EG50" s="10" t="s">
        <v>54</v>
      </c>
      <c r="EH50" s="10" t="s">
        <v>54</v>
      </c>
      <c r="EI50" s="10" t="s">
        <v>54</v>
      </c>
      <c r="EJ50" s="10" t="s">
        <v>54</v>
      </c>
      <c r="EK50" s="10" t="s">
        <v>54</v>
      </c>
      <c r="EL50" s="10" t="s">
        <v>54</v>
      </c>
      <c r="EM50" s="10" t="s">
        <v>54</v>
      </c>
      <c r="EN50" s="10" t="s">
        <v>54</v>
      </c>
      <c r="EO50" s="10" t="s">
        <v>54</v>
      </c>
      <c r="EP50" s="10" t="s">
        <v>54</v>
      </c>
      <c r="EQ50" s="10" t="s">
        <v>54</v>
      </c>
      <c r="ER50" s="10" t="s">
        <v>54</v>
      </c>
      <c r="ES50" s="10" t="s">
        <v>54</v>
      </c>
      <c r="ET50" s="10" t="s">
        <v>54</v>
      </c>
      <c r="EU50" s="10" t="s">
        <v>54</v>
      </c>
      <c r="EV50" s="10" t="s">
        <v>54</v>
      </c>
      <c r="EW50" s="10" t="s">
        <v>54</v>
      </c>
      <c r="EX50" s="10" t="s">
        <v>54</v>
      </c>
      <c r="EY50" s="10" t="s">
        <v>54</v>
      </c>
      <c r="EZ50" s="10" t="s">
        <v>54</v>
      </c>
      <c r="FA50" s="10" t="s">
        <v>54</v>
      </c>
      <c r="FB50" s="10" t="s">
        <v>54</v>
      </c>
      <c r="FC50" s="10" t="s">
        <v>54</v>
      </c>
      <c r="FD50" s="10" t="s">
        <v>54</v>
      </c>
      <c r="FE50" s="10" t="s">
        <v>54</v>
      </c>
      <c r="FF50" s="10" t="s">
        <v>54</v>
      </c>
      <c r="FG50" s="10" t="s">
        <v>54</v>
      </c>
      <c r="FH50" s="10" t="s">
        <v>54</v>
      </c>
      <c r="FI50" s="10" t="s">
        <v>54</v>
      </c>
      <c r="FJ50" s="10" t="s">
        <v>54</v>
      </c>
      <c r="FK50" s="10" t="s">
        <v>54</v>
      </c>
      <c r="FL50" s="10" t="s">
        <v>54</v>
      </c>
      <c r="FM50" s="10" t="s">
        <v>54</v>
      </c>
      <c r="FN50" s="10" t="s">
        <v>54</v>
      </c>
      <c r="FO50" s="10" t="s">
        <v>54</v>
      </c>
      <c r="FP50" s="10" t="s">
        <v>54</v>
      </c>
      <c r="FQ50" s="10" t="s">
        <v>54</v>
      </c>
      <c r="FR50" s="10" t="s">
        <v>54</v>
      </c>
      <c r="FS50" s="10" t="s">
        <v>54</v>
      </c>
      <c r="FT50" s="10" t="s">
        <v>54</v>
      </c>
      <c r="FU50" s="10" t="s">
        <v>54</v>
      </c>
      <c r="FV50" s="10" t="s">
        <v>54</v>
      </c>
      <c r="FW50" s="10" t="s">
        <v>54</v>
      </c>
      <c r="FX50" s="10" t="s">
        <v>54</v>
      </c>
      <c r="FY50" s="10" t="s">
        <v>54</v>
      </c>
      <c r="FZ50" s="10" t="s">
        <v>54</v>
      </c>
      <c r="GA50" s="10" t="s">
        <v>54</v>
      </c>
      <c r="GB50" s="10" t="s">
        <v>54</v>
      </c>
      <c r="GC50" s="10" t="s">
        <v>54</v>
      </c>
      <c r="GD50" s="10" t="s">
        <v>54</v>
      </c>
      <c r="GE50" s="10" t="s">
        <v>54</v>
      </c>
      <c r="GF50" s="10" t="s">
        <v>54</v>
      </c>
      <c r="GG50" s="10" t="s">
        <v>54</v>
      </c>
      <c r="GH50" s="10" t="s">
        <v>54</v>
      </c>
      <c r="GI50" s="10" t="s">
        <v>54</v>
      </c>
      <c r="GJ50" s="10" t="s">
        <v>54</v>
      </c>
      <c r="GK50" s="10" t="s">
        <v>54</v>
      </c>
      <c r="GL50" s="10" t="s">
        <v>54</v>
      </c>
      <c r="GM50" s="10" t="s">
        <v>54</v>
      </c>
      <c r="GN50" s="10" t="s">
        <v>54</v>
      </c>
      <c r="GO50" s="10" t="s">
        <v>54</v>
      </c>
      <c r="GP50" s="10" t="s">
        <v>54</v>
      </c>
      <c r="GQ50" s="10" t="s">
        <v>54</v>
      </c>
      <c r="GR50" s="10" t="s">
        <v>54</v>
      </c>
      <c r="GS50" s="10" t="s">
        <v>54</v>
      </c>
      <c r="GT50" s="10" t="s">
        <v>54</v>
      </c>
      <c r="GU50" s="10" t="s">
        <v>54</v>
      </c>
      <c r="GV50" s="10" t="s">
        <v>54</v>
      </c>
      <c r="GW50" s="10" t="s">
        <v>54</v>
      </c>
      <c r="GX50" s="10" t="s">
        <v>54</v>
      </c>
      <c r="GY50" s="10" t="s">
        <v>54</v>
      </c>
      <c r="GZ50" s="10" t="s">
        <v>54</v>
      </c>
      <c r="HA50" s="10" t="s">
        <v>54</v>
      </c>
      <c r="HB50" s="10" t="s">
        <v>54</v>
      </c>
      <c r="HC50" s="10" t="s">
        <v>54</v>
      </c>
      <c r="HD50" s="10" t="s">
        <v>54</v>
      </c>
      <c r="HE50" s="10" t="s">
        <v>54</v>
      </c>
      <c r="HF50" s="10" t="s">
        <v>54</v>
      </c>
      <c r="HG50" s="10" t="s">
        <v>54</v>
      </c>
      <c r="HH50" s="10" t="s">
        <v>54</v>
      </c>
      <c r="HI50" s="10" t="s">
        <v>54</v>
      </c>
      <c r="HJ50" s="10" t="s">
        <v>54</v>
      </c>
      <c r="HK50" s="10" t="s">
        <v>54</v>
      </c>
      <c r="HL50" s="10" t="s">
        <v>54</v>
      </c>
      <c r="HM50" s="10" t="s">
        <v>54</v>
      </c>
      <c r="HN50" s="10" t="s">
        <v>54</v>
      </c>
      <c r="HO50" s="10" t="s">
        <v>54</v>
      </c>
      <c r="HP50" s="10" t="s">
        <v>54</v>
      </c>
      <c r="HQ50" s="10" t="s">
        <v>54</v>
      </c>
      <c r="HR50" s="10" t="s">
        <v>54</v>
      </c>
      <c r="HS50" s="10" t="s">
        <v>54</v>
      </c>
      <c r="HT50" s="10" t="s">
        <v>54</v>
      </c>
      <c r="HU50" s="10" t="s">
        <v>54</v>
      </c>
      <c r="HV50" s="10" t="s">
        <v>54</v>
      </c>
      <c r="HW50" s="10" t="s">
        <v>54</v>
      </c>
      <c r="HX50" s="10" t="s">
        <v>54</v>
      </c>
      <c r="HY50" s="10" t="s">
        <v>54</v>
      </c>
      <c r="HZ50" s="10" t="s">
        <v>54</v>
      </c>
      <c r="IA50" s="10" t="s">
        <v>54</v>
      </c>
      <c r="IB50" s="10" t="s">
        <v>54</v>
      </c>
      <c r="IC50" s="10" t="s">
        <v>54</v>
      </c>
      <c r="ID50" s="10" t="s">
        <v>54</v>
      </c>
      <c r="IE50" s="10" t="s">
        <v>54</v>
      </c>
      <c r="IF50" s="10" t="s">
        <v>54</v>
      </c>
      <c r="IG50" s="10" t="s">
        <v>54</v>
      </c>
      <c r="IH50" s="10" t="s">
        <v>54</v>
      </c>
      <c r="II50" s="10" t="s">
        <v>54</v>
      </c>
      <c r="IJ50" s="10" t="s">
        <v>54</v>
      </c>
      <c r="IK50" s="10" t="s">
        <v>54</v>
      </c>
      <c r="IL50" s="10" t="s">
        <v>54</v>
      </c>
      <c r="IM50" s="10" t="s">
        <v>54</v>
      </c>
      <c r="IN50" s="10" t="s">
        <v>54</v>
      </c>
      <c r="IO50" s="10" t="s">
        <v>54</v>
      </c>
      <c r="IP50" s="10" t="s">
        <v>54</v>
      </c>
      <c r="IQ50" s="10" t="s">
        <v>54</v>
      </c>
      <c r="IR50" s="10" t="s">
        <v>54</v>
      </c>
      <c r="IS50" s="10" t="s">
        <v>54</v>
      </c>
      <c r="IT50" s="10" t="s">
        <v>54</v>
      </c>
      <c r="IU50" s="10" t="s">
        <v>54</v>
      </c>
      <c r="IV50" s="10" t="s">
        <v>54</v>
      </c>
    </row>
    <row r="51" spans="1:256" s="11" customForma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256" ht="15" x14ac:dyDescent="0.2">
      <c r="A53" s="19" t="s">
        <v>59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256" x14ac:dyDescent="0.2">
      <c r="A54" s="31"/>
      <c r="B54" s="31"/>
      <c r="C54" s="32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2"/>
    </row>
    <row r="55" spans="1:256" ht="15" x14ac:dyDescent="0.25">
      <c r="A55" s="33"/>
      <c r="B55" s="33"/>
      <c r="C55" s="34"/>
      <c r="D55" s="33"/>
      <c r="E55" s="33"/>
      <c r="F55" s="33"/>
      <c r="G55" s="33"/>
      <c r="H55" s="16" t="s">
        <v>56</v>
      </c>
      <c r="I55" s="33"/>
      <c r="J55" s="33"/>
      <c r="K55" s="33"/>
      <c r="L55" s="33"/>
      <c r="M55" s="33"/>
      <c r="N55" s="33"/>
      <c r="O55" s="33"/>
      <c r="P55" s="2"/>
    </row>
    <row r="56" spans="1:256" ht="15" x14ac:dyDescent="0.25">
      <c r="A56" s="33"/>
      <c r="B56" s="33"/>
      <c r="C56" s="34"/>
      <c r="D56" s="33"/>
      <c r="E56" s="33"/>
      <c r="F56" s="33"/>
      <c r="G56" s="33"/>
      <c r="H56" s="23"/>
      <c r="I56" s="33"/>
      <c r="J56" s="33"/>
      <c r="K56" s="33"/>
      <c r="L56" s="33"/>
      <c r="M56" s="33"/>
      <c r="N56" s="33"/>
      <c r="O56" s="33"/>
      <c r="P56" s="2"/>
    </row>
    <row r="57" spans="1:256" x14ac:dyDescent="0.2">
      <c r="A57" s="24"/>
      <c r="B57" s="24"/>
      <c r="C57" s="25"/>
      <c r="D57" s="25"/>
      <c r="E57" s="25"/>
      <c r="F57" s="25"/>
      <c r="G57" s="25"/>
      <c r="H57" s="25" t="s">
        <v>1</v>
      </c>
      <c r="I57" s="25"/>
      <c r="J57" s="25"/>
      <c r="K57" s="25"/>
      <c r="L57" s="25"/>
      <c r="M57" s="25"/>
      <c r="N57" s="25"/>
      <c r="O57" s="25"/>
      <c r="P57" s="2"/>
    </row>
    <row r="58" spans="1:256" x14ac:dyDescent="0.2">
      <c r="A58" s="26"/>
      <c r="B58" s="26"/>
      <c r="C58" s="27"/>
      <c r="D58" s="27"/>
      <c r="E58" s="27"/>
      <c r="F58" s="27"/>
      <c r="G58" s="27"/>
      <c r="H58" s="27" t="s">
        <v>3</v>
      </c>
      <c r="I58" s="27"/>
      <c r="J58" s="27" t="s">
        <v>4</v>
      </c>
      <c r="K58" s="27" t="s">
        <v>5</v>
      </c>
      <c r="L58" s="27" t="s">
        <v>6</v>
      </c>
      <c r="M58" s="27" t="s">
        <v>7</v>
      </c>
      <c r="N58" s="27" t="s">
        <v>51</v>
      </c>
      <c r="O58" s="27"/>
      <c r="P58" s="2"/>
    </row>
    <row r="59" spans="1:256" s="13" customFormat="1" ht="13.5" thickBot="1" x14ac:dyDescent="0.25">
      <c r="A59" s="28" t="s">
        <v>8</v>
      </c>
      <c r="B59" s="28"/>
      <c r="C59" s="29" t="s">
        <v>10</v>
      </c>
      <c r="D59" s="29"/>
      <c r="E59" s="29" t="s">
        <v>11</v>
      </c>
      <c r="F59" s="29" t="s">
        <v>12</v>
      </c>
      <c r="G59" s="29" t="s">
        <v>13</v>
      </c>
      <c r="H59" s="29" t="s">
        <v>14</v>
      </c>
      <c r="I59" s="29" t="s">
        <v>15</v>
      </c>
      <c r="J59" s="29" t="s">
        <v>16</v>
      </c>
      <c r="K59" s="29" t="s">
        <v>17</v>
      </c>
      <c r="L59" s="29" t="s">
        <v>18</v>
      </c>
      <c r="M59" s="29" t="s">
        <v>19</v>
      </c>
      <c r="N59" s="29" t="s">
        <v>52</v>
      </c>
      <c r="O59" s="29" t="s">
        <v>53</v>
      </c>
      <c r="P59" s="4"/>
    </row>
    <row r="60" spans="1:256" ht="13.5" thickTop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256" x14ac:dyDescent="0.2">
      <c r="A61" s="5" t="s">
        <v>10</v>
      </c>
      <c r="B61" s="8"/>
      <c r="C61" s="6">
        <f>SUM(E61:O61)</f>
        <v>9444</v>
      </c>
      <c r="D61" s="6"/>
      <c r="E61" s="6">
        <f t="shared" ref="E61:O61" si="2">SUM(E63:E96)</f>
        <v>93</v>
      </c>
      <c r="F61" s="6">
        <f t="shared" si="2"/>
        <v>1067</v>
      </c>
      <c r="G61" s="6">
        <f t="shared" si="2"/>
        <v>351</v>
      </c>
      <c r="H61" s="6">
        <f t="shared" si="2"/>
        <v>1916</v>
      </c>
      <c r="I61" s="6">
        <f t="shared" si="2"/>
        <v>262</v>
      </c>
      <c r="J61" s="6">
        <f t="shared" si="2"/>
        <v>962</v>
      </c>
      <c r="K61" s="6">
        <f t="shared" si="2"/>
        <v>2548</v>
      </c>
      <c r="L61" s="6">
        <f t="shared" si="2"/>
        <v>866</v>
      </c>
      <c r="M61" s="6">
        <f t="shared" si="2"/>
        <v>835</v>
      </c>
      <c r="N61" s="6">
        <f t="shared" si="2"/>
        <v>505</v>
      </c>
      <c r="O61" s="6">
        <f t="shared" si="2"/>
        <v>39</v>
      </c>
    </row>
    <row r="62" spans="1:256" x14ac:dyDescent="0.2">
      <c r="A62" s="5"/>
      <c r="B62" s="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256" x14ac:dyDescent="0.2">
      <c r="A63" s="5" t="s">
        <v>20</v>
      </c>
      <c r="B63" s="5"/>
      <c r="C63" s="9">
        <f>SUM(E63:O63)</f>
        <v>18</v>
      </c>
      <c r="D63" s="9"/>
      <c r="E63" s="9">
        <v>0</v>
      </c>
      <c r="F63" s="9">
        <v>2</v>
      </c>
      <c r="G63" s="9">
        <v>1</v>
      </c>
      <c r="H63" s="9">
        <v>6</v>
      </c>
      <c r="I63" s="9">
        <v>0</v>
      </c>
      <c r="J63" s="9">
        <v>1</v>
      </c>
      <c r="K63" s="9">
        <v>1</v>
      </c>
      <c r="L63" s="9">
        <v>2</v>
      </c>
      <c r="M63" s="9">
        <v>5</v>
      </c>
      <c r="N63" s="9">
        <v>0</v>
      </c>
      <c r="O63" s="9">
        <v>0</v>
      </c>
    </row>
    <row r="64" spans="1:256" x14ac:dyDescent="0.2">
      <c r="A64" s="5" t="s">
        <v>21</v>
      </c>
      <c r="B64" s="5"/>
      <c r="C64" s="9">
        <f t="shared" ref="C64:C96" si="3">SUM(E64:O64)</f>
        <v>96</v>
      </c>
      <c r="D64" s="9"/>
      <c r="E64" s="9">
        <v>0</v>
      </c>
      <c r="F64" s="9">
        <v>19</v>
      </c>
      <c r="G64" s="9">
        <v>4</v>
      </c>
      <c r="H64" s="9">
        <v>23</v>
      </c>
      <c r="I64" s="9">
        <v>1</v>
      </c>
      <c r="J64" s="9">
        <v>8</v>
      </c>
      <c r="K64" s="9">
        <v>19</v>
      </c>
      <c r="L64" s="9">
        <v>13</v>
      </c>
      <c r="M64" s="9">
        <v>6</v>
      </c>
      <c r="N64" s="9">
        <v>2</v>
      </c>
      <c r="O64" s="9">
        <v>1</v>
      </c>
    </row>
    <row r="65" spans="1:15" x14ac:dyDescent="0.2">
      <c r="A65" s="5" t="s">
        <v>22</v>
      </c>
      <c r="B65" s="5"/>
      <c r="C65" s="9">
        <f t="shared" si="3"/>
        <v>284</v>
      </c>
      <c r="D65" s="9"/>
      <c r="E65" s="9">
        <v>2</v>
      </c>
      <c r="F65" s="9">
        <v>34</v>
      </c>
      <c r="G65" s="9">
        <v>16</v>
      </c>
      <c r="H65" s="9">
        <v>65</v>
      </c>
      <c r="I65" s="9">
        <v>3</v>
      </c>
      <c r="J65" s="9">
        <v>30</v>
      </c>
      <c r="K65" s="9">
        <v>71</v>
      </c>
      <c r="L65" s="9">
        <v>22</v>
      </c>
      <c r="M65" s="9">
        <v>23</v>
      </c>
      <c r="N65" s="9">
        <v>15</v>
      </c>
      <c r="O65" s="9">
        <v>3</v>
      </c>
    </row>
    <row r="66" spans="1:15" x14ac:dyDescent="0.2">
      <c r="A66" s="5" t="s">
        <v>23</v>
      </c>
      <c r="B66" s="5"/>
      <c r="C66" s="9">
        <f t="shared" si="3"/>
        <v>58</v>
      </c>
      <c r="D66" s="9"/>
      <c r="E66" s="9">
        <v>5</v>
      </c>
      <c r="F66" s="9">
        <v>5</v>
      </c>
      <c r="G66" s="9">
        <v>2</v>
      </c>
      <c r="H66" s="9">
        <v>18</v>
      </c>
      <c r="I66" s="9">
        <v>0</v>
      </c>
      <c r="J66" s="9">
        <v>3</v>
      </c>
      <c r="K66" s="9">
        <v>8</v>
      </c>
      <c r="L66" s="9">
        <v>8</v>
      </c>
      <c r="M66" s="9">
        <v>5</v>
      </c>
      <c r="N66" s="9">
        <v>4</v>
      </c>
      <c r="O66" s="9">
        <v>0</v>
      </c>
    </row>
    <row r="67" spans="1:15" x14ac:dyDescent="0.2">
      <c r="A67" s="5" t="s">
        <v>24</v>
      </c>
      <c r="B67" s="5"/>
      <c r="C67" s="9">
        <f t="shared" si="3"/>
        <v>3</v>
      </c>
      <c r="D67" s="9"/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3</v>
      </c>
      <c r="N67" s="9">
        <v>0</v>
      </c>
      <c r="O67" s="9">
        <v>0</v>
      </c>
    </row>
    <row r="68" spans="1:15" x14ac:dyDescent="0.2">
      <c r="A68" s="5"/>
      <c r="B68" s="5"/>
      <c r="C68" s="9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9"/>
    </row>
    <row r="69" spans="1:15" x14ac:dyDescent="0.2">
      <c r="A69" s="5" t="s">
        <v>25</v>
      </c>
      <c r="B69" s="5"/>
      <c r="C69" s="9">
        <f t="shared" si="3"/>
        <v>752</v>
      </c>
      <c r="D69" s="7"/>
      <c r="E69" s="9">
        <v>2</v>
      </c>
      <c r="F69" s="9">
        <v>92</v>
      </c>
      <c r="G69" s="9">
        <v>20</v>
      </c>
      <c r="H69" s="9">
        <v>140</v>
      </c>
      <c r="I69" s="9">
        <v>14</v>
      </c>
      <c r="J69" s="9">
        <v>83</v>
      </c>
      <c r="K69" s="9">
        <v>202</v>
      </c>
      <c r="L69" s="9">
        <v>67</v>
      </c>
      <c r="M69" s="9">
        <v>78</v>
      </c>
      <c r="N69" s="9">
        <v>52</v>
      </c>
      <c r="O69" s="9">
        <v>2</v>
      </c>
    </row>
    <row r="70" spans="1:15" x14ac:dyDescent="0.2">
      <c r="A70" s="5" t="s">
        <v>26</v>
      </c>
      <c r="B70" s="5"/>
      <c r="C70" s="9">
        <f t="shared" si="3"/>
        <v>79</v>
      </c>
      <c r="D70" s="7"/>
      <c r="E70" s="9">
        <v>14</v>
      </c>
      <c r="F70" s="9">
        <v>9</v>
      </c>
      <c r="G70" s="9">
        <v>1</v>
      </c>
      <c r="H70" s="9">
        <v>24</v>
      </c>
      <c r="I70" s="9">
        <v>0</v>
      </c>
      <c r="J70" s="9">
        <v>6</v>
      </c>
      <c r="K70" s="9">
        <v>11</v>
      </c>
      <c r="L70" s="9">
        <v>5</v>
      </c>
      <c r="M70" s="9">
        <v>6</v>
      </c>
      <c r="N70" s="9">
        <v>3</v>
      </c>
      <c r="O70" s="9">
        <v>0</v>
      </c>
    </row>
    <row r="71" spans="1:15" x14ac:dyDescent="0.2">
      <c r="A71" s="5" t="s">
        <v>27</v>
      </c>
      <c r="B71" s="5"/>
      <c r="C71" s="9">
        <f t="shared" si="3"/>
        <v>13</v>
      </c>
      <c r="D71" s="7"/>
      <c r="E71" s="9">
        <v>0</v>
      </c>
      <c r="F71" s="9">
        <v>2</v>
      </c>
      <c r="G71" s="9">
        <v>0</v>
      </c>
      <c r="H71" s="9">
        <v>4</v>
      </c>
      <c r="I71" s="9">
        <v>2</v>
      </c>
      <c r="J71" s="9">
        <v>0</v>
      </c>
      <c r="K71" s="9">
        <v>2</v>
      </c>
      <c r="L71" s="9">
        <v>0</v>
      </c>
      <c r="M71" s="9">
        <v>1</v>
      </c>
      <c r="N71" s="9">
        <v>2</v>
      </c>
      <c r="O71" s="9">
        <v>0</v>
      </c>
    </row>
    <row r="72" spans="1:15" x14ac:dyDescent="0.2">
      <c r="A72" s="5" t="s">
        <v>28</v>
      </c>
      <c r="B72" s="5"/>
      <c r="C72" s="9">
        <f t="shared" si="3"/>
        <v>18</v>
      </c>
      <c r="D72" s="7"/>
      <c r="E72" s="9">
        <v>0</v>
      </c>
      <c r="F72" s="9">
        <v>4</v>
      </c>
      <c r="G72" s="9">
        <v>3</v>
      </c>
      <c r="H72" s="9">
        <v>4</v>
      </c>
      <c r="I72" s="9">
        <v>0</v>
      </c>
      <c r="J72" s="9">
        <v>0</v>
      </c>
      <c r="K72" s="9">
        <v>1</v>
      </c>
      <c r="L72" s="9">
        <v>2</v>
      </c>
      <c r="M72" s="9">
        <v>3</v>
      </c>
      <c r="N72" s="9">
        <v>0</v>
      </c>
      <c r="O72" s="9">
        <v>1</v>
      </c>
    </row>
    <row r="73" spans="1:15" x14ac:dyDescent="0.2">
      <c r="A73" s="5" t="s">
        <v>29</v>
      </c>
      <c r="B73" s="5"/>
      <c r="C73" s="9">
        <f t="shared" si="3"/>
        <v>46</v>
      </c>
      <c r="D73" s="7"/>
      <c r="E73" s="9">
        <v>3</v>
      </c>
      <c r="F73" s="9">
        <v>6</v>
      </c>
      <c r="G73" s="9">
        <v>0</v>
      </c>
      <c r="H73" s="9">
        <v>12</v>
      </c>
      <c r="I73" s="9">
        <v>2</v>
      </c>
      <c r="J73" s="9">
        <v>1</v>
      </c>
      <c r="K73" s="9">
        <v>9</v>
      </c>
      <c r="L73" s="9">
        <v>2</v>
      </c>
      <c r="M73" s="9">
        <v>9</v>
      </c>
      <c r="N73" s="9">
        <v>1</v>
      </c>
      <c r="O73" s="9">
        <v>1</v>
      </c>
    </row>
    <row r="74" spans="1:15" x14ac:dyDescent="0.2">
      <c r="A74" s="5"/>
      <c r="B74" s="5"/>
      <c r="C74" s="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">
      <c r="A75" s="5" t="s">
        <v>30</v>
      </c>
      <c r="B75" s="5"/>
      <c r="C75" s="9">
        <f t="shared" si="3"/>
        <v>120</v>
      </c>
      <c r="D75" s="7"/>
      <c r="E75" s="9">
        <v>2</v>
      </c>
      <c r="F75" s="9">
        <v>14</v>
      </c>
      <c r="G75" s="9">
        <v>3</v>
      </c>
      <c r="H75" s="9">
        <v>27</v>
      </c>
      <c r="I75" s="9">
        <v>1</v>
      </c>
      <c r="J75" s="9">
        <v>8</v>
      </c>
      <c r="K75" s="9">
        <v>26</v>
      </c>
      <c r="L75" s="9">
        <v>12</v>
      </c>
      <c r="M75" s="9">
        <v>18</v>
      </c>
      <c r="N75" s="9">
        <v>8</v>
      </c>
      <c r="O75" s="9">
        <v>1</v>
      </c>
    </row>
    <row r="76" spans="1:15" x14ac:dyDescent="0.2">
      <c r="A76" s="5" t="s">
        <v>31</v>
      </c>
      <c r="B76" s="5"/>
      <c r="C76" s="9">
        <f t="shared" si="3"/>
        <v>30</v>
      </c>
      <c r="D76" s="7"/>
      <c r="E76" s="9">
        <v>0</v>
      </c>
      <c r="F76" s="9">
        <v>8</v>
      </c>
      <c r="G76" s="9">
        <v>3</v>
      </c>
      <c r="H76" s="9">
        <v>7</v>
      </c>
      <c r="I76" s="9">
        <v>0</v>
      </c>
      <c r="J76" s="9">
        <v>0</v>
      </c>
      <c r="K76" s="9">
        <v>2</v>
      </c>
      <c r="L76" s="9">
        <v>5</v>
      </c>
      <c r="M76" s="9">
        <v>4</v>
      </c>
      <c r="N76" s="9">
        <v>1</v>
      </c>
      <c r="O76" s="9">
        <v>0</v>
      </c>
    </row>
    <row r="77" spans="1:15" x14ac:dyDescent="0.2">
      <c r="A77" s="5" t="s">
        <v>32</v>
      </c>
      <c r="B77" s="5"/>
      <c r="C77" s="9">
        <f t="shared" si="3"/>
        <v>26</v>
      </c>
      <c r="D77" s="7"/>
      <c r="E77" s="9">
        <v>0</v>
      </c>
      <c r="F77" s="9">
        <v>4</v>
      </c>
      <c r="G77" s="9">
        <v>0</v>
      </c>
      <c r="H77" s="9">
        <v>5</v>
      </c>
      <c r="I77" s="9">
        <v>0</v>
      </c>
      <c r="J77" s="9">
        <v>1</v>
      </c>
      <c r="K77" s="9">
        <v>4</v>
      </c>
      <c r="L77" s="9">
        <v>2</v>
      </c>
      <c r="M77" s="9">
        <v>6</v>
      </c>
      <c r="N77" s="9">
        <v>1</v>
      </c>
      <c r="O77" s="9">
        <v>3</v>
      </c>
    </row>
    <row r="78" spans="1:15" x14ac:dyDescent="0.2">
      <c r="A78" s="5" t="s">
        <v>33</v>
      </c>
      <c r="B78" s="5"/>
      <c r="C78" s="9">
        <f t="shared" si="3"/>
        <v>25</v>
      </c>
      <c r="D78" s="7"/>
      <c r="E78" s="9">
        <v>1</v>
      </c>
      <c r="F78" s="9">
        <v>6</v>
      </c>
      <c r="G78" s="9">
        <v>0</v>
      </c>
      <c r="H78" s="9">
        <v>5</v>
      </c>
      <c r="I78" s="9">
        <v>2</v>
      </c>
      <c r="J78" s="9">
        <v>0</v>
      </c>
      <c r="K78" s="9">
        <v>4</v>
      </c>
      <c r="L78" s="9">
        <v>2</v>
      </c>
      <c r="M78" s="9">
        <v>3</v>
      </c>
      <c r="N78" s="9">
        <v>1</v>
      </c>
      <c r="O78" s="9">
        <v>1</v>
      </c>
    </row>
    <row r="79" spans="1:15" x14ac:dyDescent="0.2">
      <c r="A79" s="5" t="s">
        <v>34</v>
      </c>
      <c r="B79" s="5"/>
      <c r="C79" s="9">
        <f t="shared" si="3"/>
        <v>22</v>
      </c>
      <c r="D79" s="7"/>
      <c r="E79" s="9">
        <v>0</v>
      </c>
      <c r="F79" s="9">
        <v>6</v>
      </c>
      <c r="G79" s="9">
        <v>0</v>
      </c>
      <c r="H79" s="9">
        <v>2</v>
      </c>
      <c r="I79" s="9">
        <v>0</v>
      </c>
      <c r="J79" s="9">
        <v>3</v>
      </c>
      <c r="K79" s="9">
        <v>5</v>
      </c>
      <c r="L79" s="9">
        <v>2</v>
      </c>
      <c r="M79" s="9">
        <v>1</v>
      </c>
      <c r="N79" s="9">
        <v>3</v>
      </c>
      <c r="O79" s="9">
        <v>0</v>
      </c>
    </row>
    <row r="80" spans="1:15" x14ac:dyDescent="0.2">
      <c r="A80" s="5"/>
      <c r="B80" s="5"/>
      <c r="C80" s="9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6" x14ac:dyDescent="0.2">
      <c r="A81" s="5" t="s">
        <v>35</v>
      </c>
      <c r="B81" s="5"/>
      <c r="C81" s="9">
        <f t="shared" si="3"/>
        <v>7</v>
      </c>
      <c r="D81" s="7"/>
      <c r="E81" s="9">
        <v>0</v>
      </c>
      <c r="F81" s="9">
        <v>0</v>
      </c>
      <c r="G81" s="9">
        <v>0</v>
      </c>
      <c r="H81" s="9">
        <v>2</v>
      </c>
      <c r="I81" s="9">
        <v>0</v>
      </c>
      <c r="J81" s="9">
        <v>0</v>
      </c>
      <c r="K81" s="9">
        <v>0</v>
      </c>
      <c r="L81" s="9">
        <v>1</v>
      </c>
      <c r="M81" s="9">
        <v>4</v>
      </c>
      <c r="N81" s="9">
        <v>0</v>
      </c>
      <c r="O81" s="9">
        <v>0</v>
      </c>
    </row>
    <row r="82" spans="1:16" x14ac:dyDescent="0.2">
      <c r="A82" s="5" t="s">
        <v>36</v>
      </c>
      <c r="B82" s="5"/>
      <c r="C82" s="9">
        <f t="shared" si="3"/>
        <v>12</v>
      </c>
      <c r="D82" s="7"/>
      <c r="E82" s="9">
        <v>0</v>
      </c>
      <c r="F82" s="9">
        <v>4</v>
      </c>
      <c r="G82" s="9">
        <v>0</v>
      </c>
      <c r="H82" s="9">
        <v>1</v>
      </c>
      <c r="I82" s="9">
        <v>0</v>
      </c>
      <c r="J82" s="9">
        <v>3</v>
      </c>
      <c r="K82" s="9">
        <v>0</v>
      </c>
      <c r="L82" s="9">
        <v>2</v>
      </c>
      <c r="M82" s="9">
        <v>2</v>
      </c>
      <c r="N82" s="9">
        <v>0</v>
      </c>
      <c r="O82" s="9">
        <v>0</v>
      </c>
      <c r="P82" s="1"/>
    </row>
    <row r="83" spans="1:16" x14ac:dyDescent="0.2">
      <c r="A83" s="5" t="s">
        <v>37</v>
      </c>
      <c r="B83" s="8"/>
      <c r="C83" s="6">
        <f t="shared" si="3"/>
        <v>4565</v>
      </c>
      <c r="D83" s="6"/>
      <c r="E83" s="6">
        <v>22</v>
      </c>
      <c r="F83" s="6">
        <v>426</v>
      </c>
      <c r="G83" s="6">
        <v>161</v>
      </c>
      <c r="H83" s="6">
        <v>930</v>
      </c>
      <c r="I83" s="6">
        <v>158</v>
      </c>
      <c r="J83" s="6">
        <v>517</v>
      </c>
      <c r="K83" s="6">
        <v>1339</v>
      </c>
      <c r="L83" s="6">
        <v>409</v>
      </c>
      <c r="M83" s="9">
        <v>352</v>
      </c>
      <c r="N83" s="9">
        <v>243</v>
      </c>
      <c r="O83" s="9">
        <v>8</v>
      </c>
    </row>
    <row r="84" spans="1:16" x14ac:dyDescent="0.2">
      <c r="A84" s="5" t="s">
        <v>38</v>
      </c>
      <c r="B84" s="5"/>
      <c r="C84" s="9">
        <f t="shared" si="3"/>
        <v>19</v>
      </c>
      <c r="D84" s="7"/>
      <c r="E84" s="9">
        <v>4</v>
      </c>
      <c r="F84" s="9">
        <v>3</v>
      </c>
      <c r="G84" s="9">
        <v>1</v>
      </c>
      <c r="H84" s="9">
        <v>2</v>
      </c>
      <c r="I84" s="9">
        <v>0</v>
      </c>
      <c r="J84" s="9">
        <v>0</v>
      </c>
      <c r="K84" s="9">
        <v>3</v>
      </c>
      <c r="L84" s="9">
        <v>2</v>
      </c>
      <c r="M84" s="9">
        <v>3</v>
      </c>
      <c r="N84" s="9">
        <v>1</v>
      </c>
      <c r="O84" s="9">
        <v>0</v>
      </c>
    </row>
    <row r="85" spans="1:16" x14ac:dyDescent="0.2">
      <c r="A85" s="5" t="s">
        <v>39</v>
      </c>
      <c r="B85" s="5"/>
      <c r="C85" s="9">
        <f t="shared" si="3"/>
        <v>68</v>
      </c>
      <c r="D85" s="7"/>
      <c r="E85" s="9">
        <v>1</v>
      </c>
      <c r="F85" s="9">
        <v>8</v>
      </c>
      <c r="G85" s="9">
        <v>7</v>
      </c>
      <c r="H85" s="9">
        <v>15</v>
      </c>
      <c r="I85" s="9">
        <v>1</v>
      </c>
      <c r="J85" s="9">
        <v>7</v>
      </c>
      <c r="K85" s="9">
        <v>10</v>
      </c>
      <c r="L85" s="9">
        <v>6</v>
      </c>
      <c r="M85" s="9">
        <v>5</v>
      </c>
      <c r="N85" s="9">
        <v>6</v>
      </c>
      <c r="O85" s="9">
        <v>2</v>
      </c>
    </row>
    <row r="86" spans="1:16" x14ac:dyDescent="0.2">
      <c r="A86" s="5"/>
      <c r="B86" s="5"/>
      <c r="C86" s="9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9"/>
    </row>
    <row r="87" spans="1:16" x14ac:dyDescent="0.2">
      <c r="A87" s="5" t="s">
        <v>40</v>
      </c>
      <c r="B87" s="5"/>
      <c r="C87" s="9">
        <f t="shared" si="3"/>
        <v>50</v>
      </c>
      <c r="D87" s="7"/>
      <c r="E87" s="9">
        <v>0</v>
      </c>
      <c r="F87" s="9">
        <v>4</v>
      </c>
      <c r="G87" s="9">
        <v>4</v>
      </c>
      <c r="H87" s="9">
        <v>12</v>
      </c>
      <c r="I87" s="9">
        <v>2</v>
      </c>
      <c r="J87" s="9">
        <v>5</v>
      </c>
      <c r="K87" s="9">
        <v>9</v>
      </c>
      <c r="L87" s="9">
        <v>2</v>
      </c>
      <c r="M87" s="9">
        <v>6</v>
      </c>
      <c r="N87" s="9">
        <v>5</v>
      </c>
      <c r="O87" s="9">
        <v>1</v>
      </c>
    </row>
    <row r="88" spans="1:16" x14ac:dyDescent="0.2">
      <c r="A88" s="5" t="s">
        <v>41</v>
      </c>
      <c r="B88" s="5"/>
      <c r="C88" s="9">
        <f t="shared" si="3"/>
        <v>232</v>
      </c>
      <c r="D88" s="7"/>
      <c r="E88" s="9">
        <v>1</v>
      </c>
      <c r="F88" s="9">
        <v>30</v>
      </c>
      <c r="G88" s="9">
        <v>5</v>
      </c>
      <c r="H88" s="9">
        <v>40</v>
      </c>
      <c r="I88" s="9">
        <v>5</v>
      </c>
      <c r="J88" s="9">
        <v>27</v>
      </c>
      <c r="K88" s="9">
        <v>58</v>
      </c>
      <c r="L88" s="9">
        <v>17</v>
      </c>
      <c r="M88" s="9">
        <v>32</v>
      </c>
      <c r="N88" s="9">
        <v>16</v>
      </c>
      <c r="O88" s="9">
        <v>1</v>
      </c>
    </row>
    <row r="89" spans="1:16" x14ac:dyDescent="0.2">
      <c r="A89" s="5" t="s">
        <v>42</v>
      </c>
      <c r="B89" s="5"/>
      <c r="C89" s="9">
        <f t="shared" si="3"/>
        <v>104</v>
      </c>
      <c r="D89" s="7"/>
      <c r="E89" s="9">
        <v>2</v>
      </c>
      <c r="F89" s="9">
        <v>15</v>
      </c>
      <c r="G89" s="9">
        <v>2</v>
      </c>
      <c r="H89" s="9">
        <v>17</v>
      </c>
      <c r="I89" s="9">
        <v>2</v>
      </c>
      <c r="J89" s="9">
        <v>7</v>
      </c>
      <c r="K89" s="9">
        <v>26</v>
      </c>
      <c r="L89" s="9">
        <v>11</v>
      </c>
      <c r="M89" s="9">
        <v>11</v>
      </c>
      <c r="N89" s="9">
        <v>7</v>
      </c>
      <c r="O89" s="9">
        <v>4</v>
      </c>
    </row>
    <row r="90" spans="1:16" x14ac:dyDescent="0.2">
      <c r="A90" s="5" t="s">
        <v>43</v>
      </c>
      <c r="B90" s="5"/>
      <c r="C90" s="9">
        <f t="shared" si="3"/>
        <v>123</v>
      </c>
      <c r="D90" s="7"/>
      <c r="E90" s="9">
        <v>29</v>
      </c>
      <c r="F90" s="9">
        <v>13</v>
      </c>
      <c r="G90" s="9">
        <v>7</v>
      </c>
      <c r="H90" s="9">
        <v>28</v>
      </c>
      <c r="I90" s="9">
        <v>2</v>
      </c>
      <c r="J90" s="9">
        <v>6</v>
      </c>
      <c r="K90" s="9">
        <v>14</v>
      </c>
      <c r="L90" s="9">
        <v>9</v>
      </c>
      <c r="M90" s="9">
        <v>12</v>
      </c>
      <c r="N90" s="9">
        <v>2</v>
      </c>
      <c r="O90" s="9">
        <v>1</v>
      </c>
    </row>
    <row r="91" spans="1:16" x14ac:dyDescent="0.2">
      <c r="A91" s="5" t="s">
        <v>44</v>
      </c>
      <c r="B91" s="5"/>
      <c r="C91" s="9">
        <f t="shared" si="3"/>
        <v>1591</v>
      </c>
      <c r="D91" s="6"/>
      <c r="E91" s="6">
        <v>0</v>
      </c>
      <c r="F91" s="6">
        <v>205</v>
      </c>
      <c r="G91" s="6">
        <v>73</v>
      </c>
      <c r="H91" s="6">
        <v>283</v>
      </c>
      <c r="I91" s="6">
        <v>55</v>
      </c>
      <c r="J91" s="6">
        <v>141</v>
      </c>
      <c r="K91" s="6">
        <v>490</v>
      </c>
      <c r="L91" s="6">
        <v>156</v>
      </c>
      <c r="M91" s="9">
        <v>112</v>
      </c>
      <c r="N91" s="9">
        <v>70</v>
      </c>
      <c r="O91" s="9">
        <v>6</v>
      </c>
    </row>
    <row r="92" spans="1:16" x14ac:dyDescent="0.2">
      <c r="A92" s="5"/>
      <c r="B92" s="5"/>
      <c r="C92" s="9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6" x14ac:dyDescent="0.2">
      <c r="A93" s="5" t="s">
        <v>45</v>
      </c>
      <c r="B93" s="5"/>
      <c r="C93" s="9">
        <f t="shared" si="3"/>
        <v>90</v>
      </c>
      <c r="D93" s="7"/>
      <c r="E93" s="9">
        <v>2</v>
      </c>
      <c r="F93" s="9">
        <v>14</v>
      </c>
      <c r="G93" s="9">
        <v>3</v>
      </c>
      <c r="H93" s="9">
        <v>16</v>
      </c>
      <c r="I93" s="9">
        <v>0</v>
      </c>
      <c r="J93" s="9">
        <v>5</v>
      </c>
      <c r="K93" s="9">
        <v>21</v>
      </c>
      <c r="L93" s="9">
        <v>9</v>
      </c>
      <c r="M93" s="9">
        <v>11</v>
      </c>
      <c r="N93" s="9">
        <v>9</v>
      </c>
      <c r="O93" s="9">
        <v>0</v>
      </c>
    </row>
    <row r="94" spans="1:16" x14ac:dyDescent="0.2">
      <c r="A94" s="5" t="s">
        <v>46</v>
      </c>
      <c r="B94" s="5"/>
      <c r="C94" s="9">
        <f t="shared" si="3"/>
        <v>463</v>
      </c>
      <c r="D94" s="7"/>
      <c r="E94" s="9">
        <v>1</v>
      </c>
      <c r="F94" s="9">
        <v>71</v>
      </c>
      <c r="G94" s="9">
        <v>14</v>
      </c>
      <c r="H94" s="9">
        <v>107</v>
      </c>
      <c r="I94" s="9">
        <v>7</v>
      </c>
      <c r="J94" s="9">
        <v>55</v>
      </c>
      <c r="K94" s="9">
        <v>98</v>
      </c>
      <c r="L94" s="9">
        <v>40</v>
      </c>
      <c r="M94" s="9">
        <v>44</v>
      </c>
      <c r="N94" s="9">
        <v>24</v>
      </c>
      <c r="O94" s="9">
        <v>2</v>
      </c>
    </row>
    <row r="95" spans="1:16" x14ac:dyDescent="0.2">
      <c r="A95" s="5" t="s">
        <v>47</v>
      </c>
      <c r="B95" s="5"/>
      <c r="C95" s="9">
        <f t="shared" si="3"/>
        <v>8</v>
      </c>
      <c r="D95" s="7"/>
      <c r="E95" s="9">
        <v>0</v>
      </c>
      <c r="F95" s="9">
        <v>1</v>
      </c>
      <c r="G95" s="9">
        <v>1</v>
      </c>
      <c r="H95" s="9">
        <v>1</v>
      </c>
      <c r="I95" s="9">
        <v>0</v>
      </c>
      <c r="J95" s="9">
        <v>0</v>
      </c>
      <c r="K95" s="9">
        <v>0</v>
      </c>
      <c r="L95" s="9">
        <v>3</v>
      </c>
      <c r="M95" s="9">
        <v>2</v>
      </c>
      <c r="N95" s="9">
        <v>0</v>
      </c>
      <c r="O95" s="9">
        <v>0</v>
      </c>
    </row>
    <row r="96" spans="1:16" x14ac:dyDescent="0.2">
      <c r="A96" s="5" t="s">
        <v>48</v>
      </c>
      <c r="B96" s="5"/>
      <c r="C96" s="9">
        <f t="shared" si="3"/>
        <v>522</v>
      </c>
      <c r="D96" s="7"/>
      <c r="E96" s="9">
        <v>2</v>
      </c>
      <c r="F96" s="9">
        <v>62</v>
      </c>
      <c r="G96" s="9">
        <v>20</v>
      </c>
      <c r="H96" s="9">
        <v>120</v>
      </c>
      <c r="I96" s="9">
        <v>5</v>
      </c>
      <c r="J96" s="9">
        <v>45</v>
      </c>
      <c r="K96" s="9">
        <v>115</v>
      </c>
      <c r="L96" s="9">
        <v>55</v>
      </c>
      <c r="M96" s="9">
        <v>68</v>
      </c>
      <c r="N96" s="9">
        <v>29</v>
      </c>
      <c r="O96" s="9">
        <v>1</v>
      </c>
    </row>
    <row r="97" spans="1:15" x14ac:dyDescent="0.2">
      <c r="A97" s="12"/>
      <c r="B97" s="12"/>
    </row>
    <row r="98" spans="1:15" x14ac:dyDescent="0.2">
      <c r="A98" s="17" t="s">
        <v>57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100" spans="1:15" x14ac:dyDescent="0.2">
      <c r="A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</row>
    <row r="104" spans="1:15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</row>
    <row r="106" spans="1:1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</row>
    <row r="136" spans="2:11" x14ac:dyDescent="0.2">
      <c r="B136" s="1"/>
      <c r="C136" s="1"/>
      <c r="D136" s="1"/>
      <c r="E136" s="1"/>
      <c r="F136" s="1"/>
    </row>
    <row r="137" spans="2:11" x14ac:dyDescent="0.2">
      <c r="G137" s="1"/>
      <c r="H137" s="1"/>
      <c r="I137" s="1"/>
      <c r="J137" s="1"/>
      <c r="K137" s="1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L. Beckstead</dc:creator>
  <cp:lastModifiedBy>Dana Knold</cp:lastModifiedBy>
  <cp:lastPrinted>2014-11-18T18:04:57Z</cp:lastPrinted>
  <dcterms:created xsi:type="dcterms:W3CDTF">2002-11-13T22:02:13Z</dcterms:created>
  <dcterms:modified xsi:type="dcterms:W3CDTF">2014-11-18T18:05:00Z</dcterms:modified>
</cp:coreProperties>
</file>