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 30" sheetId="1" r:id="rId1"/>
  </sheets>
  <calcPr calcId="145621"/>
</workbook>
</file>

<file path=xl/calcChain.xml><?xml version="1.0" encoding="utf-8"?>
<calcChain xmlns="http://schemas.openxmlformats.org/spreadsheetml/2006/main">
  <c r="F46" i="1" l="1"/>
  <c r="F9" i="1"/>
  <c r="C46" i="1" l="1"/>
  <c r="B46" i="1" l="1"/>
  <c r="E46" i="1"/>
  <c r="D46" i="1"/>
  <c r="E9" i="1"/>
  <c r="D9" i="1"/>
  <c r="C9" i="1"/>
  <c r="B9" i="1"/>
</calcChain>
</file>

<file path=xl/sharedStrings.xml><?xml version="1.0" encoding="utf-8"?>
<sst xmlns="http://schemas.openxmlformats.org/spreadsheetml/2006/main" count="42" uniqueCount="42">
  <si>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</si>
  <si>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</si>
  <si>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</si>
  <si>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</si>
  <si>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</si>
  <si>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</si>
  <si>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</si>
  <si>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</si>
  <si>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</si>
  <si>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</si>
  <si>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</si>
  <si>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</si>
  <si>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</si>
  <si>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</si>
  <si>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</si>
  <si>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</si>
  <si>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</si>
  <si>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</si>
  <si>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</si>
  <si>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</si>
  <si>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</si>
  <si>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</si>
  <si>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</si>
  <si>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</si>
  <si>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</si>
  <si>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</si>
  <si>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</si>
  <si>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</si>
  <si>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</si>
  <si>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</si>
  <si>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Salt Lake-Ogden-Clearfield, CSA</t>
  </si>
  <si>
    <t>Prepared in conjunction with the U.S. Department of Labor, Bureau of Labor Statistics.</t>
  </si>
  <si>
    <t>2009r</t>
  </si>
  <si>
    <t xml:space="preserve">           and Box Elder counties.</t>
  </si>
  <si>
    <t>Note: Salt Lake-Ogden-Clearfield CSA (Combined Statistical Area) is comprised of Salt Lake, Davis, Weber, Tooele, Summit, Morgan,</t>
  </si>
  <si>
    <t>p = preliminary      r = revised by re-estimating population growth by backcasting from the 2010 Census.</t>
  </si>
  <si>
    <t>2010r</t>
  </si>
  <si>
    <t>2012p</t>
  </si>
  <si>
    <t>2011r</t>
  </si>
  <si>
    <t>2013p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</si>
  <si>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2013.</t>
    </r>
  </si>
  <si>
    <t xml:space="preserve">                               TABLE 30. TOTAL UNEMPLOYMENT  IN UTAH, BY COUNTY 2009 TO 2013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</si>
</sst>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</cellStyleXfs>
  <cellXfs count="25">
    <xf numFmtId="0" fontId="0" fillId="0" borderId="0" xfId="0" applyAlignment="1"/>
    <xf numFmtId="0" fontId="3" fillId="0" borderId="0" xfId="0" applyFont="1" applyAlignment="1">
      <alignment horizontal="left" vertical="justify"/>
    </xf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3" fillId="0" borderId="0" xfId="0" applyFont="1" applyBorder="1" applyAlignment="1"/>
    <xf numFmtId="0" fontId="0" fillId="0" borderId="3" xfId="0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11" fillId="2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Alignment="1"/>
    <xf numFmtId="0" fontId="3" fillId="3" borderId="0" xfId="0" applyFont="1" applyFill="1" applyAlignment="1"/>
    <xf numFmtId="0" fontId="4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3" fillId="4" borderId="0" xfId="0" applyFont="1" applyFill="1" applyAlignment="1"/>
    <xf numFmtId="0" fontId="4" fillId="4" borderId="0" xfId="0" applyFont="1" applyFill="1" applyAlignment="1">
      <alignment horizontal="right"/>
    </xf>
    <xf numFmtId="0" fontId="0" fillId="4" borderId="0" xfId="0" applyFill="1" applyAlignment="1"/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right"/>
    </xf>
    <xf numFmtId="0" fontId="3" fillId="4" borderId="0" xfId="0" applyFont="1" applyFill="1" applyBorder="1" applyAlignment="1"/>
    <xf numFmtId="0" fontId="10" fillId="2" borderId="0" xfId="0" applyFont="1" applyFill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zoomScale="75" zoomScaleNormal="75" workbookViewId="0">
      <selection activeCell="A3" sqref="A3"/>
    </sheetView>
  </sheetViews>
  <sheetFormatPr defaultRowHeight="12.75" x14ac:dyDescent="0.2"/>
  <cols>
    <col min="1" max="1" width="21.5703125" customWidth="1"/>
    <col min="2" max="2" width="17.42578125" customWidth="1"/>
    <col min="3" max="3" width="18.28515625" customWidth="1"/>
    <col min="4" max="4" width="17" customWidth="1"/>
    <col min="5" max="5" width="15" customWidth="1"/>
    <col min="6" max="6" width="16" customWidth="1"/>
  </cols>
  <sheetData>
    <row r="2" spans="1:7" ht="13.5" x14ac:dyDescent="0.2">
      <c r="A2" s="24" t="s">
        <v>41</v>
      </c>
      <c r="B2" s="12"/>
      <c r="C2" s="12"/>
      <c r="D2" s="12"/>
      <c r="E2" s="12"/>
      <c r="F2" s="12"/>
      <c r="G2" s="12"/>
    </row>
    <row r="3" spans="1:7" x14ac:dyDescent="0.2">
      <c r="A3" s="12"/>
      <c r="B3" s="12"/>
      <c r="C3" s="12"/>
      <c r="D3" s="12"/>
      <c r="E3" s="12"/>
      <c r="F3" s="12"/>
      <c r="G3" s="12"/>
    </row>
    <row r="4" spans="1:7" x14ac:dyDescent="0.2">
      <c r="A4" s="12"/>
      <c r="B4" s="12"/>
      <c r="C4" s="12"/>
      <c r="D4" s="12"/>
      <c r="E4" s="12"/>
      <c r="F4" s="12"/>
      <c r="G4" s="12"/>
    </row>
    <row r="5" spans="1:7" x14ac:dyDescent="0.2">
      <c r="A5" s="13"/>
      <c r="B5" s="13"/>
      <c r="C5" s="13"/>
      <c r="D5" s="13"/>
      <c r="E5" s="13"/>
      <c r="F5" s="13"/>
      <c r="G5" s="14"/>
    </row>
    <row r="6" spans="1:7" x14ac:dyDescent="0.2">
      <c r="A6" s="14"/>
      <c r="B6" s="14"/>
      <c r="C6" s="14"/>
      <c r="D6" s="14"/>
      <c r="E6" s="14"/>
      <c r="F6" s="14"/>
      <c r="G6" s="14"/>
    </row>
    <row r="7" spans="1:7" s="3" customFormat="1" ht="15" x14ac:dyDescent="0.25">
      <c r="A7" s="15"/>
      <c r="B7" s="16" t="s">
        <v>32</v>
      </c>
      <c r="C7" s="16" t="s">
        <v>36</v>
      </c>
      <c r="D7" s="16" t="s">
        <v>38</v>
      </c>
      <c r="E7" s="16" t="s">
        <v>37</v>
      </c>
      <c r="F7" s="16" t="s">
        <v>39</v>
      </c>
      <c r="G7" s="17"/>
    </row>
    <row r="8" spans="1:7" x14ac:dyDescent="0.2">
      <c r="A8" s="18"/>
      <c r="B8" s="19"/>
      <c r="C8" s="18"/>
      <c r="D8" s="18"/>
      <c r="E8" s="18"/>
      <c r="F8" s="18"/>
      <c r="G8" s="20"/>
    </row>
    <row r="9" spans="1:7" s="7" customFormat="1" ht="13.5" thickBot="1" x14ac:dyDescent="0.25">
      <c r="A9" s="21" t="s">
        <v>0</v>
      </c>
      <c r="B9" s="22">
        <f>SUM(B11:B44)</f>
        <v>107346</v>
      </c>
      <c r="C9" s="22">
        <f>SUM(C11:C44)</f>
        <v>109975</v>
      </c>
      <c r="D9" s="22">
        <f>SUM(D11:D44)</f>
        <v>91561</v>
      </c>
      <c r="E9" s="22">
        <f>SUM(E11:E44)</f>
        <v>73989</v>
      </c>
      <c r="F9" s="22">
        <f>SUM(F11:F44)</f>
        <v>62805</v>
      </c>
      <c r="G9" s="23"/>
    </row>
    <row r="10" spans="1:7" ht="13.5" thickTop="1" x14ac:dyDescent="0.2">
      <c r="A10" s="4"/>
      <c r="B10" s="5"/>
      <c r="C10" s="6"/>
      <c r="D10" s="6"/>
      <c r="E10" s="6"/>
      <c r="F10" s="6"/>
    </row>
    <row r="11" spans="1:7" s="2" customFormat="1" x14ac:dyDescent="0.2">
      <c r="A11" s="4" t="s">
        <v>1</v>
      </c>
      <c r="B11" s="5">
        <v>234</v>
      </c>
      <c r="C11" s="5">
        <v>324</v>
      </c>
      <c r="D11" s="5">
        <v>244</v>
      </c>
      <c r="E11" s="5">
        <v>174</v>
      </c>
      <c r="F11" s="5">
        <v>139</v>
      </c>
    </row>
    <row r="12" spans="1:7" s="2" customFormat="1" x14ac:dyDescent="0.2">
      <c r="A12" s="4" t="s">
        <v>2</v>
      </c>
      <c r="B12" s="5">
        <v>2008</v>
      </c>
      <c r="C12" s="5">
        <v>2071</v>
      </c>
      <c r="D12" s="5">
        <v>1778</v>
      </c>
      <c r="E12" s="5">
        <v>1328</v>
      </c>
      <c r="F12" s="5">
        <v>1071</v>
      </c>
    </row>
    <row r="13" spans="1:7" s="2" customFormat="1" x14ac:dyDescent="0.2">
      <c r="A13" s="4" t="s">
        <v>3</v>
      </c>
      <c r="B13" s="5">
        <v>3649</v>
      </c>
      <c r="C13" s="5">
        <v>3625</v>
      </c>
      <c r="D13" s="5">
        <v>2987</v>
      </c>
      <c r="E13" s="5">
        <v>2518</v>
      </c>
      <c r="F13" s="5">
        <v>2246</v>
      </c>
    </row>
    <row r="14" spans="1:7" s="2" customFormat="1" x14ac:dyDescent="0.2">
      <c r="A14" s="4" t="s">
        <v>4</v>
      </c>
      <c r="B14" s="5">
        <v>889</v>
      </c>
      <c r="C14" s="5">
        <v>885</v>
      </c>
      <c r="D14" s="5">
        <v>726</v>
      </c>
      <c r="E14" s="5">
        <v>646</v>
      </c>
      <c r="F14" s="5">
        <v>557</v>
      </c>
    </row>
    <row r="15" spans="1:7" s="2" customFormat="1" x14ac:dyDescent="0.2">
      <c r="A15" s="4" t="s">
        <v>5</v>
      </c>
      <c r="B15" s="5">
        <v>30</v>
      </c>
      <c r="C15" s="5">
        <v>38</v>
      </c>
      <c r="D15" s="5">
        <v>30</v>
      </c>
      <c r="E15" s="5">
        <v>23</v>
      </c>
      <c r="F15" s="5">
        <v>22</v>
      </c>
    </row>
    <row r="16" spans="1:7" s="2" customFormat="1" x14ac:dyDescent="0.2">
      <c r="A16" s="4"/>
      <c r="B16" s="6"/>
      <c r="C16" s="6"/>
      <c r="D16" s="6"/>
      <c r="E16" s="6"/>
      <c r="F16" s="6"/>
    </row>
    <row r="17" spans="1:6" s="2" customFormat="1" x14ac:dyDescent="0.2">
      <c r="A17" s="4" t="s">
        <v>6</v>
      </c>
      <c r="B17" s="5">
        <v>10250</v>
      </c>
      <c r="C17" s="5">
        <v>10744</v>
      </c>
      <c r="D17" s="5">
        <v>9045</v>
      </c>
      <c r="E17" s="5">
        <v>7404</v>
      </c>
      <c r="F17" s="5">
        <v>6341</v>
      </c>
    </row>
    <row r="18" spans="1:6" s="2" customFormat="1" x14ac:dyDescent="0.2">
      <c r="A18" s="4" t="s">
        <v>7</v>
      </c>
      <c r="B18" s="5">
        <v>949</v>
      </c>
      <c r="C18" s="5">
        <v>813</v>
      </c>
      <c r="D18" s="5">
        <v>556</v>
      </c>
      <c r="E18" s="5">
        <v>421</v>
      </c>
      <c r="F18" s="5">
        <v>382</v>
      </c>
    </row>
    <row r="19" spans="1:6" s="2" customFormat="1" x14ac:dyDescent="0.2">
      <c r="A19" s="4" t="s">
        <v>8</v>
      </c>
      <c r="B19" s="5">
        <v>399</v>
      </c>
      <c r="C19" s="5">
        <v>396</v>
      </c>
      <c r="D19" s="5">
        <v>371</v>
      </c>
      <c r="E19" s="5">
        <v>336</v>
      </c>
      <c r="F19" s="5">
        <v>283</v>
      </c>
    </row>
    <row r="20" spans="1:6" s="2" customFormat="1" x14ac:dyDescent="0.2">
      <c r="A20" s="4" t="s">
        <v>9</v>
      </c>
      <c r="B20" s="5">
        <v>321</v>
      </c>
      <c r="C20" s="5">
        <v>329</v>
      </c>
      <c r="D20" s="5">
        <v>318</v>
      </c>
      <c r="E20" s="5">
        <v>272</v>
      </c>
      <c r="F20" s="5">
        <v>254</v>
      </c>
    </row>
    <row r="21" spans="1:6" s="2" customFormat="1" x14ac:dyDescent="0.2">
      <c r="A21" s="4" t="s">
        <v>10</v>
      </c>
      <c r="B21" s="5">
        <v>568</v>
      </c>
      <c r="C21" s="5">
        <v>578</v>
      </c>
      <c r="D21" s="5">
        <v>522</v>
      </c>
      <c r="E21" s="5">
        <v>454</v>
      </c>
      <c r="F21" s="5">
        <v>413</v>
      </c>
    </row>
    <row r="22" spans="1:6" s="2" customFormat="1" x14ac:dyDescent="0.2">
      <c r="A22" s="4"/>
      <c r="B22" s="6"/>
      <c r="C22" s="6"/>
      <c r="D22" s="6"/>
      <c r="E22" s="6"/>
      <c r="F22" s="6"/>
    </row>
    <row r="23" spans="1:6" s="2" customFormat="1" x14ac:dyDescent="0.2">
      <c r="A23" s="4" t="s">
        <v>11</v>
      </c>
      <c r="B23" s="5">
        <v>1977</v>
      </c>
      <c r="C23" s="5">
        <v>2024</v>
      </c>
      <c r="D23" s="5">
        <v>1667</v>
      </c>
      <c r="E23" s="5">
        <v>1319</v>
      </c>
      <c r="F23" s="5">
        <v>1057</v>
      </c>
    </row>
    <row r="24" spans="1:6" s="2" customFormat="1" x14ac:dyDescent="0.2">
      <c r="A24" s="4" t="s">
        <v>12</v>
      </c>
      <c r="B24" s="5">
        <v>426</v>
      </c>
      <c r="C24" s="5">
        <v>416</v>
      </c>
      <c r="D24" s="5">
        <v>373</v>
      </c>
      <c r="E24" s="5">
        <v>272</v>
      </c>
      <c r="F24" s="5">
        <v>223</v>
      </c>
    </row>
    <row r="25" spans="1:6" s="2" customFormat="1" x14ac:dyDescent="0.2">
      <c r="A25" s="4" t="s">
        <v>13</v>
      </c>
      <c r="B25" s="5">
        <v>286</v>
      </c>
      <c r="C25" s="5">
        <v>294</v>
      </c>
      <c r="D25" s="5">
        <v>265</v>
      </c>
      <c r="E25" s="5">
        <v>230</v>
      </c>
      <c r="F25" s="5">
        <v>184</v>
      </c>
    </row>
    <row r="26" spans="1:6" s="2" customFormat="1" x14ac:dyDescent="0.2">
      <c r="A26" s="4" t="s">
        <v>14</v>
      </c>
      <c r="B26" s="5">
        <v>388</v>
      </c>
      <c r="C26" s="5">
        <v>412</v>
      </c>
      <c r="D26" s="5">
        <v>328</v>
      </c>
      <c r="E26" s="5">
        <v>275</v>
      </c>
      <c r="F26" s="5">
        <v>238</v>
      </c>
    </row>
    <row r="27" spans="1:6" s="2" customFormat="1" x14ac:dyDescent="0.2">
      <c r="A27" s="4" t="s">
        <v>15</v>
      </c>
      <c r="B27" s="5">
        <v>274</v>
      </c>
      <c r="C27" s="5">
        <v>315</v>
      </c>
      <c r="D27" s="5">
        <v>240</v>
      </c>
      <c r="E27" s="5">
        <v>222</v>
      </c>
      <c r="F27" s="5">
        <v>174</v>
      </c>
    </row>
    <row r="28" spans="1:6" s="2" customFormat="1" x14ac:dyDescent="0.2">
      <c r="A28" s="4"/>
      <c r="B28" s="6"/>
      <c r="C28" s="6"/>
      <c r="D28" s="6"/>
      <c r="E28" s="6"/>
      <c r="F28" s="6"/>
    </row>
    <row r="29" spans="1:6" s="2" customFormat="1" x14ac:dyDescent="0.2">
      <c r="A29" s="4" t="s">
        <v>16</v>
      </c>
      <c r="B29" s="5">
        <v>63</v>
      </c>
      <c r="C29" s="5">
        <v>61</v>
      </c>
      <c r="D29" s="5">
        <v>52</v>
      </c>
      <c r="E29" s="5">
        <v>40</v>
      </c>
      <c r="F29" s="5">
        <v>35</v>
      </c>
    </row>
    <row r="30" spans="1:6" s="2" customFormat="1" x14ac:dyDescent="0.2">
      <c r="A30" s="4" t="s">
        <v>17</v>
      </c>
      <c r="B30" s="5">
        <v>79</v>
      </c>
      <c r="C30" s="5">
        <v>77</v>
      </c>
      <c r="D30" s="5">
        <v>70</v>
      </c>
      <c r="E30" s="5">
        <v>49</v>
      </c>
      <c r="F30" s="5">
        <v>44</v>
      </c>
    </row>
    <row r="31" spans="1:6" s="2" customFormat="1" x14ac:dyDescent="0.2">
      <c r="A31" s="4" t="s">
        <v>18</v>
      </c>
      <c r="B31" s="5">
        <v>41986</v>
      </c>
      <c r="C31" s="5">
        <v>43601</v>
      </c>
      <c r="D31" s="5">
        <v>36251</v>
      </c>
      <c r="E31" s="5">
        <v>29030</v>
      </c>
      <c r="F31" s="5">
        <v>24305</v>
      </c>
    </row>
    <row r="32" spans="1:6" s="2" customFormat="1" x14ac:dyDescent="0.2">
      <c r="A32" s="4" t="s">
        <v>19</v>
      </c>
      <c r="B32" s="5">
        <v>672</v>
      </c>
      <c r="C32" s="5">
        <v>685</v>
      </c>
      <c r="D32" s="5">
        <v>600</v>
      </c>
      <c r="E32" s="5">
        <v>510</v>
      </c>
      <c r="F32" s="5">
        <v>458</v>
      </c>
    </row>
    <row r="33" spans="1:7" s="2" customFormat="1" x14ac:dyDescent="0.2">
      <c r="A33" s="4" t="s">
        <v>20</v>
      </c>
      <c r="B33" s="5">
        <v>1023</v>
      </c>
      <c r="C33" s="5">
        <v>1107</v>
      </c>
      <c r="D33" s="5">
        <v>924</v>
      </c>
      <c r="E33" s="5">
        <v>743</v>
      </c>
      <c r="F33" s="5">
        <v>624</v>
      </c>
    </row>
    <row r="34" spans="1:7" s="2" customFormat="1" x14ac:dyDescent="0.2">
      <c r="A34" s="4"/>
      <c r="B34" s="6"/>
      <c r="C34" s="6"/>
      <c r="D34" s="6"/>
      <c r="E34" s="6"/>
      <c r="F34" s="6"/>
    </row>
    <row r="35" spans="1:7" s="2" customFormat="1" x14ac:dyDescent="0.2">
      <c r="A35" s="4" t="s">
        <v>21</v>
      </c>
      <c r="B35" s="5">
        <v>834</v>
      </c>
      <c r="C35" s="5">
        <v>843</v>
      </c>
      <c r="D35" s="5">
        <v>711</v>
      </c>
      <c r="E35" s="5">
        <v>574</v>
      </c>
      <c r="F35" s="5">
        <v>494</v>
      </c>
    </row>
    <row r="36" spans="1:7" s="2" customFormat="1" x14ac:dyDescent="0.2">
      <c r="A36" s="4" t="s">
        <v>22</v>
      </c>
      <c r="B36" s="5">
        <v>1669</v>
      </c>
      <c r="C36" s="5">
        <v>1649</v>
      </c>
      <c r="D36" s="5">
        <v>1344</v>
      </c>
      <c r="E36" s="5">
        <v>1132</v>
      </c>
      <c r="F36" s="5">
        <v>912</v>
      </c>
    </row>
    <row r="37" spans="1:7" s="2" customFormat="1" x14ac:dyDescent="0.2">
      <c r="A37" s="4" t="s">
        <v>23</v>
      </c>
      <c r="B37" s="5">
        <v>2393</v>
      </c>
      <c r="C37" s="5">
        <v>2328</v>
      </c>
      <c r="D37" s="5">
        <v>1957</v>
      </c>
      <c r="E37" s="5">
        <v>1696</v>
      </c>
      <c r="F37" s="5">
        <v>1547</v>
      </c>
    </row>
    <row r="38" spans="1:7" s="2" customFormat="1" x14ac:dyDescent="0.2">
      <c r="A38" s="4" t="s">
        <v>24</v>
      </c>
      <c r="B38" s="5">
        <v>1586</v>
      </c>
      <c r="C38" s="5">
        <v>1340</v>
      </c>
      <c r="D38" s="5">
        <v>922</v>
      </c>
      <c r="E38" s="5">
        <v>693</v>
      </c>
      <c r="F38" s="5">
        <v>656</v>
      </c>
    </row>
    <row r="39" spans="1:7" s="2" customFormat="1" x14ac:dyDescent="0.2">
      <c r="A39" s="4" t="s">
        <v>25</v>
      </c>
      <c r="B39" s="5">
        <v>16705</v>
      </c>
      <c r="C39" s="5">
        <v>17632</v>
      </c>
      <c r="D39" s="5">
        <v>14671</v>
      </c>
      <c r="E39" s="5">
        <v>11927</v>
      </c>
      <c r="F39" s="5">
        <v>10269</v>
      </c>
    </row>
    <row r="40" spans="1:7" s="2" customFormat="1" x14ac:dyDescent="0.2">
      <c r="A40" s="4"/>
      <c r="B40" s="6"/>
      <c r="C40" s="6"/>
      <c r="D40" s="6"/>
      <c r="E40" s="6"/>
      <c r="F40" s="6"/>
    </row>
    <row r="41" spans="1:7" s="2" customFormat="1" x14ac:dyDescent="0.2">
      <c r="A41" s="4" t="s">
        <v>26</v>
      </c>
      <c r="B41" s="5">
        <v>900</v>
      </c>
      <c r="C41" s="5">
        <v>987</v>
      </c>
      <c r="D41" s="5">
        <v>816</v>
      </c>
      <c r="E41" s="5">
        <v>676</v>
      </c>
      <c r="F41" s="5">
        <v>547</v>
      </c>
    </row>
    <row r="42" spans="1:7" s="2" customFormat="1" x14ac:dyDescent="0.2">
      <c r="A42" s="4" t="s">
        <v>27</v>
      </c>
      <c r="B42" s="5">
        <v>6307</v>
      </c>
      <c r="C42" s="5">
        <v>6178</v>
      </c>
      <c r="D42" s="5">
        <v>4996</v>
      </c>
      <c r="E42" s="5">
        <v>3907</v>
      </c>
      <c r="F42" s="5">
        <v>3173</v>
      </c>
    </row>
    <row r="43" spans="1:7" s="2" customFormat="1" x14ac:dyDescent="0.2">
      <c r="A43" s="4" t="s">
        <v>28</v>
      </c>
      <c r="B43" s="5">
        <v>129</v>
      </c>
      <c r="C43" s="5">
        <v>140</v>
      </c>
      <c r="D43" s="5">
        <v>145</v>
      </c>
      <c r="E43" s="5">
        <v>146</v>
      </c>
      <c r="F43" s="5">
        <v>149</v>
      </c>
    </row>
    <row r="44" spans="1:7" s="2" customFormat="1" x14ac:dyDescent="0.2">
      <c r="A44" s="4" t="s">
        <v>29</v>
      </c>
      <c r="B44" s="5">
        <v>10352</v>
      </c>
      <c r="C44" s="5">
        <v>10083</v>
      </c>
      <c r="D44" s="5">
        <v>8652</v>
      </c>
      <c r="E44" s="5">
        <v>6972</v>
      </c>
      <c r="F44" s="5">
        <v>6008</v>
      </c>
    </row>
    <row r="45" spans="1:7" s="2" customFormat="1" x14ac:dyDescent="0.2">
      <c r="A45" s="4"/>
      <c r="B45" s="6"/>
      <c r="C45" s="6"/>
      <c r="D45" s="6"/>
      <c r="E45" s="6"/>
      <c r="F45" s="6"/>
    </row>
    <row r="46" spans="1:7" s="2" customFormat="1" ht="25.5" x14ac:dyDescent="0.2">
      <c r="A46" s="1" t="s">
        <v>30</v>
      </c>
      <c r="B46" s="5">
        <f>+B12+B17+B27+B31+B36+B37+B41+B44</f>
        <v>69832</v>
      </c>
      <c r="C46" s="5">
        <f>+C12+C17+C27+C31+C36+C37+C41+C44</f>
        <v>71778</v>
      </c>
      <c r="D46" s="5">
        <f>+D12+D17+D27+D31+D36+D37+D41+D44</f>
        <v>60083</v>
      </c>
      <c r="E46" s="5">
        <f>+E12+E17+E27+E31+E36+E37+E41+E44</f>
        <v>48460</v>
      </c>
      <c r="F46" s="5">
        <f>+F12+F17+F27+F31+F36+F37+F41+F44</f>
        <v>40905</v>
      </c>
    </row>
    <row r="47" spans="1:7" x14ac:dyDescent="0.2">
      <c r="A47" s="8"/>
    </row>
    <row r="48" spans="1:7" x14ac:dyDescent="0.2">
      <c r="A48" s="11" t="s">
        <v>35</v>
      </c>
      <c r="B48" s="11"/>
      <c r="C48" s="11"/>
      <c r="D48" s="11"/>
      <c r="E48" s="9"/>
      <c r="F48" s="9"/>
      <c r="G48" s="2"/>
    </row>
    <row r="49" spans="1:7" x14ac:dyDescent="0.2">
      <c r="A49" s="10" t="s">
        <v>34</v>
      </c>
      <c r="B49" s="10"/>
      <c r="C49" s="10"/>
      <c r="D49" s="10"/>
      <c r="E49" s="10"/>
      <c r="F49" s="10"/>
      <c r="G49" s="2"/>
    </row>
    <row r="50" spans="1:7" x14ac:dyDescent="0.2">
      <c r="A50" s="10" t="s">
        <v>33</v>
      </c>
      <c r="B50" s="10"/>
      <c r="C50" s="10"/>
      <c r="D50" s="10"/>
      <c r="E50" s="10"/>
      <c r="F50" s="10"/>
      <c r="G50" s="2"/>
    </row>
    <row r="51" spans="1:7" x14ac:dyDescent="0.2">
      <c r="A51" s="10" t="s">
        <v>31</v>
      </c>
      <c r="B51" s="10"/>
      <c r="C51" s="10"/>
      <c r="D51" s="10"/>
      <c r="E51" s="10"/>
      <c r="F51" s="10"/>
      <c r="G51" s="2"/>
    </row>
    <row r="52" spans="1:7" x14ac:dyDescent="0.2">
      <c r="A52" s="10" t="s">
        <v>40</v>
      </c>
      <c r="B52" s="10"/>
      <c r="C52" s="10"/>
      <c r="D52" s="10"/>
      <c r="E52" s="10"/>
      <c r="F52" s="10"/>
      <c r="G52" s="2"/>
    </row>
  </sheetData>
  <mergeCells count="6">
    <mergeCell ref="A52:F52"/>
    <mergeCell ref="A5:F5"/>
    <mergeCell ref="A48:D48"/>
    <mergeCell ref="A49:F49"/>
    <mergeCell ref="A50:F50"/>
    <mergeCell ref="A51:F51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2014-10-30T22:15:50Z</cp:lastPrinted>
  <dcterms:created xsi:type="dcterms:W3CDTF">2001-12-24T16:33:15Z</dcterms:created>
  <dcterms:modified xsi:type="dcterms:W3CDTF">2014-10-30T22:15:53Z</dcterms:modified>
</cp:coreProperties>
</file>