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225" windowWidth="9090" windowHeight="4260"/>
  </bookViews>
  <sheets>
    <sheet name="TABLE 28" sheetId="1" r:id="rId1"/>
  </sheets>
  <definedNames>
    <definedName name="_xlnm.Print_Area" localSheetId="0">'TABLE 28'!$A$1:$F$51</definedName>
  </definedNames>
  <calcPr calcId="145621"/>
</workbook>
</file>

<file path=xl/calcChain.xml><?xml version="1.0" encoding="utf-8"?>
<calcChain xmlns="http://schemas.openxmlformats.org/spreadsheetml/2006/main">
  <c r="E45" i="1" l="1"/>
  <c r="D45" i="1"/>
  <c r="C45" i="1"/>
  <c r="F45" i="1"/>
  <c r="F8" i="1"/>
  <c r="B45" i="1"/>
  <c r="E8" i="1"/>
  <c r="D8" i="1"/>
  <c r="C8" i="1"/>
  <c r="B8" i="1"/>
</calcChain>
</file>

<file path=xl/sharedStrings.xml><?xml version="1.0" encoding="utf-8"?>
<sst xmlns="http://schemas.openxmlformats.org/spreadsheetml/2006/main" count="41" uniqueCount="41">
  <si>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</si>
  <si>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</si>
  <si>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</si>
  <si>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</si>
  <si>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</si>
  <si>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</si>
  <si>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</si>
  <si>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</si>
  <si>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</si>
  <si>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</si>
  <si>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</si>
  <si>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</si>
  <si>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</si>
  <si>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</si>
  <si>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</si>
  <si>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</si>
  <si>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</si>
  <si>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</si>
  <si>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</si>
  <si>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</si>
  <si>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</si>
  <si>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</si>
  <si>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</si>
  <si>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</si>
  <si>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</si>
  <si>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</si>
  <si>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</si>
  <si>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</si>
  <si>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</si>
  <si>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</si>
  <si>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Prepared in conjunction with the U.S. Department of Labor, Bureau of Labor Statistics.</t>
  </si>
  <si>
    <t>Salt Lake-Ogden-Clearfield, CSA</t>
  </si>
  <si>
    <t>2008r</t>
  </si>
  <si>
    <t>2009r</t>
  </si>
  <si>
    <t xml:space="preserve">            Box Elder counties.</t>
  </si>
  <si>
    <t>Note: Salt Lake-Ogden-Clearfield CSA (Combined Statistical Area) is comprised of Salt Lake, Davis, Weber, Tooele, Summit, Morgan, Wasatch and</t>
  </si>
  <si>
    <t>2010r</t>
  </si>
  <si>
    <t>p = preliminary      r = revised by re-estimating population growth by backcasting from the 2010 Census.</t>
  </si>
  <si>
    <t>2012p</t>
  </si>
  <si>
    <t>2011r</t>
  </si>
  <si>
    <r>
      <t xml:space="preserve">Source: Utah Department of Workforce Services, Workforce Research and Analysis , </t>
    </r>
    <r>
      <rPr>
        <i/>
        <sz val="9.5"/>
        <rFont val="Arial"/>
        <family val="2"/>
      </rPr>
      <t>Annual Report of Labor Market Information</t>
    </r>
    <r>
      <rPr>
        <sz val="9.5"/>
        <rFont val="Arial"/>
        <family val="2"/>
      </rPr>
      <t>, 2012.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</si>
</sst>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ont="0" applyBorder="0" applyAlignment="0" applyProtection="0"/>
    <xf numFmtId="0" fontId="2" fillId="0" borderId="0" applyNumberFormat="0" applyFont="0" applyBorder="0" applyAlignment="0" applyProtection="0"/>
    <xf numFmtId="0" fontId="5" fillId="0" borderId="1" applyNumberFormat="0" applyFont="0" applyFill="0" applyBorder="0" applyProtection="0"/>
  </cellStyleXfs>
  <cellXfs count="17">
    <xf numFmtId="0" fontId="0" fillId="0" borderId="0" xfId="0" applyAlignment="1"/>
    <xf numFmtId="0" fontId="3" fillId="0" borderId="0" xfId="0" applyFont="1" applyAlignment="1">
      <alignment horizontal="justify"/>
    </xf>
    <xf numFmtId="0" fontId="4" fillId="0" borderId="0" xfId="0" applyFont="1" applyAlignment="1"/>
    <xf numFmtId="3" fontId="4" fillId="0" borderId="0" xfId="0" applyNumberFormat="1" applyFont="1" applyAlignment="1"/>
    <xf numFmtId="0" fontId="4" fillId="0" borderId="0" xfId="0" applyFont="1" applyAlignment="1">
      <alignment horizontal="justify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justify"/>
    </xf>
    <xf numFmtId="0" fontId="3" fillId="0" borderId="0" xfId="0" applyFont="1" applyFill="1" applyAlignment="1">
      <alignment horizontal="right"/>
    </xf>
    <xf numFmtId="0" fontId="3" fillId="0" borderId="2" xfId="0" applyFont="1" applyBorder="1" applyAlignment="1">
      <alignment horizontal="justify"/>
    </xf>
    <xf numFmtId="3" fontId="3" fillId="0" borderId="2" xfId="0" applyNumberFormat="1" applyFont="1" applyBorder="1" applyAlignment="1">
      <alignment horizontal="right"/>
    </xf>
    <xf numFmtId="0" fontId="0" fillId="0" borderId="2" xfId="0" applyBorder="1" applyAlignment="1"/>
    <xf numFmtId="0" fontId="4" fillId="0" borderId="3" xfId="0" applyFont="1" applyBorder="1" applyAlignment="1"/>
    <xf numFmtId="0" fontId="6" fillId="0" borderId="0" xfId="0" applyFont="1" applyFill="1" applyAlignme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Fill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1257298</xdr:colOff>
      <xdr:row>0</xdr:row>
      <xdr:rowOff>25400</xdr:rowOff>
    </xdr:from>
    <xdr:to>
      <xdr:col>5</xdr:col>
      <xdr:colOff>86358</xdr:colOff>
      <xdr:row>2</xdr:row>
      <xdr:rowOff>152400</xdr:rowOff>
    </xdr:to>
    <xdr:sp macro="" textlink="">
      <xdr:nvSpPr>
        <xdr:cNvPr id="2" name="TextBox 1"/>
        <xdr:cNvSpPr txBox="1"/>
      </xdr:nvSpPr>
      <xdr:spPr>
        <a:xfrm>
          <a:off x="1257298" y="25400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28. CIVILIAN LABOR FORCE IN UTAH, BY COUNTY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2008 TO 2012 ANNUAL AVERAGES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51"/>
  <sheetViews>
    <sheetView tabSelected="1" zoomScale="75" workbookViewId="0">
      <selection activeCell="A2" sqref="A2"/>
    </sheetView>
  </sheetViews>
  <sheetFormatPr defaultRowHeight="12.75" x14ac:dyDescent="0.2"/>
  <cols>
    <col min="1" max="1" width="21.42578125" customWidth="1"/>
    <col min="2" max="2" width="20.42578125" customWidth="1"/>
    <col min="3" max="3" width="19.5703125" customWidth="1"/>
    <col min="4" max="4" width="18.5703125" customWidth="1"/>
    <col min="5" max="5" width="18.28515625" customWidth="1"/>
    <col min="6" max="6" width="19.7109375" customWidth="1"/>
  </cols>
  <sheetData>
    <row r="4" spans="1:6" x14ac:dyDescent="0.2">
      <c r="A4" s="15"/>
      <c r="B4" s="15"/>
      <c r="C4" s="15"/>
      <c r="D4" s="15"/>
      <c r="E4" s="15"/>
      <c r="F4" s="15"/>
    </row>
    <row r="6" spans="1:6" x14ac:dyDescent="0.2">
      <c r="A6" s="2"/>
      <c r="B6" s="8" t="s">
        <v>32</v>
      </c>
      <c r="C6" s="8" t="s">
        <v>33</v>
      </c>
      <c r="D6" s="8" t="s">
        <v>36</v>
      </c>
      <c r="E6" s="8" t="s">
        <v>39</v>
      </c>
      <c r="F6" s="8" t="s">
        <v>38</v>
      </c>
    </row>
    <row r="7" spans="1:6" x14ac:dyDescent="0.2">
      <c r="A7" s="1"/>
      <c r="B7" s="5"/>
      <c r="C7" s="5"/>
      <c r="D7" s="5"/>
      <c r="E7" s="5"/>
      <c r="F7" s="5"/>
    </row>
    <row r="8" spans="1:6" s="11" customFormat="1" ht="13.5" thickBot="1" x14ac:dyDescent="0.25">
      <c r="A8" s="9" t="s">
        <v>0</v>
      </c>
      <c r="B8" s="10">
        <f>SUM(B10:B43)</f>
        <v>1376459</v>
      </c>
      <c r="C8" s="10">
        <f>SUM(C10:C43)</f>
        <v>1382859</v>
      </c>
      <c r="D8" s="10">
        <f>SUM(D10:D43)</f>
        <v>1362853</v>
      </c>
      <c r="E8" s="10">
        <f>SUM(E10:E43)</f>
        <v>1346857</v>
      </c>
      <c r="F8" s="10">
        <f>SUM(F10:F43)</f>
        <v>1353602</v>
      </c>
    </row>
    <row r="9" spans="1:6" ht="13.5" thickTop="1" x14ac:dyDescent="0.2">
      <c r="A9" s="4"/>
      <c r="B9" s="5"/>
      <c r="C9" s="5"/>
      <c r="D9" s="5"/>
      <c r="E9" s="5"/>
      <c r="F9" s="5"/>
    </row>
    <row r="10" spans="1:6" x14ac:dyDescent="0.2">
      <c r="A10" s="4" t="s">
        <v>1</v>
      </c>
      <c r="B10" s="6">
        <v>3131</v>
      </c>
      <c r="C10" s="6">
        <v>3591</v>
      </c>
      <c r="D10" s="6">
        <v>3337</v>
      </c>
      <c r="E10" s="6">
        <v>3363</v>
      </c>
      <c r="F10" s="6">
        <v>3173</v>
      </c>
    </row>
    <row r="11" spans="1:6" x14ac:dyDescent="0.2">
      <c r="A11" s="4" t="s">
        <v>2</v>
      </c>
      <c r="B11" s="6">
        <v>23783</v>
      </c>
      <c r="C11" s="6">
        <v>23518</v>
      </c>
      <c r="D11" s="6">
        <v>22164</v>
      </c>
      <c r="E11" s="6">
        <v>21115</v>
      </c>
      <c r="F11" s="6">
        <v>20262</v>
      </c>
    </row>
    <row r="12" spans="1:6" x14ac:dyDescent="0.2">
      <c r="A12" s="4" t="s">
        <v>3</v>
      </c>
      <c r="B12" s="6">
        <v>61810</v>
      </c>
      <c r="C12" s="6">
        <v>62747</v>
      </c>
      <c r="D12" s="6">
        <v>62049</v>
      </c>
      <c r="E12" s="6">
        <v>61058</v>
      </c>
      <c r="F12" s="6">
        <v>60615</v>
      </c>
    </row>
    <row r="13" spans="1:6" x14ac:dyDescent="0.2">
      <c r="A13" s="4" t="s">
        <v>4</v>
      </c>
      <c r="B13" s="6">
        <v>10151</v>
      </c>
      <c r="C13" s="6">
        <v>10620</v>
      </c>
      <c r="D13" s="6">
        <v>10403</v>
      </c>
      <c r="E13" s="6">
        <v>9941</v>
      </c>
      <c r="F13" s="6">
        <v>9540</v>
      </c>
    </row>
    <row r="14" spans="1:6" x14ac:dyDescent="0.2">
      <c r="A14" s="4" t="s">
        <v>5</v>
      </c>
      <c r="B14" s="5">
        <v>453</v>
      </c>
      <c r="C14" s="5">
        <v>485</v>
      </c>
      <c r="D14" s="5">
        <v>487</v>
      </c>
      <c r="E14" s="5">
        <v>471</v>
      </c>
      <c r="F14" s="5">
        <v>440</v>
      </c>
    </row>
    <row r="15" spans="1:6" x14ac:dyDescent="0.2">
      <c r="A15" s="4"/>
      <c r="B15" s="5"/>
      <c r="C15" s="5"/>
      <c r="D15" s="5"/>
      <c r="E15" s="5"/>
      <c r="F15" s="5"/>
    </row>
    <row r="16" spans="1:6" x14ac:dyDescent="0.2">
      <c r="A16" s="4" t="s">
        <v>6</v>
      </c>
      <c r="B16" s="6">
        <v>146111</v>
      </c>
      <c r="C16" s="6">
        <v>146612</v>
      </c>
      <c r="D16" s="6">
        <v>146451</v>
      </c>
      <c r="E16" s="6">
        <v>145205</v>
      </c>
      <c r="F16" s="6">
        <v>145170</v>
      </c>
    </row>
    <row r="17" spans="1:6" x14ac:dyDescent="0.2">
      <c r="A17" s="4" t="s">
        <v>7</v>
      </c>
      <c r="B17" s="6">
        <v>10339</v>
      </c>
      <c r="C17" s="6">
        <v>10486</v>
      </c>
      <c r="D17" s="6">
        <v>9697</v>
      </c>
      <c r="E17" s="6">
        <v>10050</v>
      </c>
      <c r="F17" s="6">
        <v>10796</v>
      </c>
    </row>
    <row r="18" spans="1:6" x14ac:dyDescent="0.2">
      <c r="A18" s="4" t="s">
        <v>8</v>
      </c>
      <c r="B18" s="6">
        <v>5073</v>
      </c>
      <c r="C18" s="6">
        <v>5314</v>
      </c>
      <c r="D18" s="6">
        <v>5283</v>
      </c>
      <c r="E18" s="6">
        <v>5053</v>
      </c>
      <c r="F18" s="6">
        <v>4658</v>
      </c>
    </row>
    <row r="19" spans="1:6" x14ac:dyDescent="0.2">
      <c r="A19" s="4" t="s">
        <v>9</v>
      </c>
      <c r="B19" s="6">
        <v>2824</v>
      </c>
      <c r="C19" s="6">
        <v>2914</v>
      </c>
      <c r="D19" s="6">
        <v>2968</v>
      </c>
      <c r="E19" s="6">
        <v>2874</v>
      </c>
      <c r="F19" s="6">
        <v>2741</v>
      </c>
    </row>
    <row r="20" spans="1:6" x14ac:dyDescent="0.2">
      <c r="A20" s="4" t="s">
        <v>10</v>
      </c>
      <c r="B20" s="6">
        <v>5275</v>
      </c>
      <c r="C20" s="6">
        <v>5477</v>
      </c>
      <c r="D20" s="6">
        <v>5372</v>
      </c>
      <c r="E20" s="6">
        <v>5372</v>
      </c>
      <c r="F20" s="6">
        <v>5426</v>
      </c>
    </row>
    <row r="21" spans="1:6" x14ac:dyDescent="0.2">
      <c r="A21" s="4"/>
      <c r="B21" s="5"/>
      <c r="C21" s="5"/>
      <c r="D21" s="5"/>
      <c r="E21" s="5"/>
      <c r="F21" s="5"/>
    </row>
    <row r="22" spans="1:6" x14ac:dyDescent="0.2">
      <c r="A22" s="4" t="s">
        <v>11</v>
      </c>
      <c r="B22" s="6">
        <v>20915</v>
      </c>
      <c r="C22" s="6">
        <v>21228</v>
      </c>
      <c r="D22" s="6">
        <v>20298</v>
      </c>
      <c r="E22" s="6">
        <v>19730</v>
      </c>
      <c r="F22" s="6">
        <v>19196</v>
      </c>
    </row>
    <row r="23" spans="1:6" x14ac:dyDescent="0.2">
      <c r="A23" s="4" t="s">
        <v>12</v>
      </c>
      <c r="B23" s="6">
        <v>3960</v>
      </c>
      <c r="C23" s="6">
        <v>4018</v>
      </c>
      <c r="D23" s="6">
        <v>4140</v>
      </c>
      <c r="E23" s="6">
        <v>4074</v>
      </c>
      <c r="F23" s="6">
        <v>4110</v>
      </c>
    </row>
    <row r="24" spans="1:6" x14ac:dyDescent="0.2">
      <c r="A24" s="4" t="s">
        <v>13</v>
      </c>
      <c r="B24" s="6">
        <v>3494</v>
      </c>
      <c r="C24" s="6">
        <v>3563</v>
      </c>
      <c r="D24" s="6">
        <v>3487</v>
      </c>
      <c r="E24" s="6">
        <v>3419</v>
      </c>
      <c r="F24" s="6">
        <v>3339</v>
      </c>
    </row>
    <row r="25" spans="1:6" x14ac:dyDescent="0.2">
      <c r="A25" s="4" t="s">
        <v>14</v>
      </c>
      <c r="B25" s="6">
        <v>6075</v>
      </c>
      <c r="C25" s="6">
        <v>6551</v>
      </c>
      <c r="D25" s="6">
        <v>6415</v>
      </c>
      <c r="E25" s="6">
        <v>6325</v>
      </c>
      <c r="F25" s="6">
        <v>5991</v>
      </c>
    </row>
    <row r="26" spans="1:6" x14ac:dyDescent="0.2">
      <c r="A26" s="4" t="s">
        <v>15</v>
      </c>
      <c r="B26" s="6">
        <v>4076</v>
      </c>
      <c r="C26" s="6">
        <v>4114</v>
      </c>
      <c r="D26" s="6">
        <v>4302</v>
      </c>
      <c r="E26" s="6">
        <v>4262</v>
      </c>
      <c r="F26" s="6">
        <v>4288</v>
      </c>
    </row>
    <row r="27" spans="1:6" x14ac:dyDescent="0.2">
      <c r="A27" s="4"/>
      <c r="B27" s="5"/>
      <c r="C27" s="5"/>
      <c r="D27" s="5"/>
      <c r="E27" s="5"/>
      <c r="F27" s="5"/>
    </row>
    <row r="28" spans="1:6" x14ac:dyDescent="0.2">
      <c r="A28" s="4" t="s">
        <v>16</v>
      </c>
      <c r="B28" s="5">
        <v>907</v>
      </c>
      <c r="C28" s="5">
        <v>905</v>
      </c>
      <c r="D28" s="5">
        <v>813</v>
      </c>
      <c r="E28" s="5">
        <v>756</v>
      </c>
      <c r="F28" s="5">
        <v>685</v>
      </c>
    </row>
    <row r="29" spans="1:6" x14ac:dyDescent="0.2">
      <c r="A29" s="4" t="s">
        <v>17</v>
      </c>
      <c r="B29" s="6">
        <v>1430</v>
      </c>
      <c r="C29" s="6">
        <v>1477</v>
      </c>
      <c r="D29" s="6">
        <v>1306</v>
      </c>
      <c r="E29" s="6">
        <v>1254</v>
      </c>
      <c r="F29" s="6">
        <v>1208</v>
      </c>
    </row>
    <row r="30" spans="1:6" x14ac:dyDescent="0.2">
      <c r="A30" s="4" t="s">
        <v>18</v>
      </c>
      <c r="B30" s="6">
        <v>559898</v>
      </c>
      <c r="C30" s="6">
        <v>560504</v>
      </c>
      <c r="D30" s="6">
        <v>555501</v>
      </c>
      <c r="E30" s="6">
        <v>548280</v>
      </c>
      <c r="F30" s="6">
        <v>551992</v>
      </c>
    </row>
    <row r="31" spans="1:6" x14ac:dyDescent="0.2">
      <c r="A31" s="4" t="s">
        <v>19</v>
      </c>
      <c r="B31" s="6">
        <v>5018</v>
      </c>
      <c r="C31" s="6">
        <v>5375</v>
      </c>
      <c r="D31" s="6">
        <v>5359</v>
      </c>
      <c r="E31" s="6">
        <v>5242</v>
      </c>
      <c r="F31" s="6">
        <v>4983</v>
      </c>
    </row>
    <row r="32" spans="1:6" x14ac:dyDescent="0.2">
      <c r="A32" s="4" t="s">
        <v>20</v>
      </c>
      <c r="B32" s="6">
        <v>11153</v>
      </c>
      <c r="C32" s="6">
        <v>11482</v>
      </c>
      <c r="D32" s="6">
        <v>10922</v>
      </c>
      <c r="E32" s="6">
        <v>10672</v>
      </c>
      <c r="F32" s="6">
        <v>10716</v>
      </c>
    </row>
    <row r="33" spans="1:6" x14ac:dyDescent="0.2">
      <c r="A33" s="4"/>
      <c r="B33" s="5"/>
      <c r="C33" s="5"/>
      <c r="D33" s="5"/>
      <c r="E33" s="5"/>
      <c r="F33" s="5"/>
    </row>
    <row r="34" spans="1:6" x14ac:dyDescent="0.2">
      <c r="A34" s="4" t="s">
        <v>21</v>
      </c>
      <c r="B34" s="6">
        <v>9665</v>
      </c>
      <c r="C34" s="6">
        <v>10001</v>
      </c>
      <c r="D34" s="6">
        <v>9842</v>
      </c>
      <c r="E34" s="6">
        <v>9630</v>
      </c>
      <c r="F34" s="6">
        <v>9488</v>
      </c>
    </row>
    <row r="35" spans="1:6" x14ac:dyDescent="0.2">
      <c r="A35" s="4" t="s">
        <v>22</v>
      </c>
      <c r="B35" s="6">
        <v>22189</v>
      </c>
      <c r="C35" s="6">
        <v>22482</v>
      </c>
      <c r="D35" s="6">
        <v>21942</v>
      </c>
      <c r="E35" s="6">
        <v>21964</v>
      </c>
      <c r="F35" s="6">
        <v>22195</v>
      </c>
    </row>
    <row r="36" spans="1:6" x14ac:dyDescent="0.2">
      <c r="A36" s="4" t="s">
        <v>23</v>
      </c>
      <c r="B36" s="6">
        <v>28035</v>
      </c>
      <c r="C36" s="6">
        <v>28563</v>
      </c>
      <c r="D36" s="6">
        <v>28247</v>
      </c>
      <c r="E36" s="6">
        <v>27888</v>
      </c>
      <c r="F36" s="6">
        <v>28187</v>
      </c>
    </row>
    <row r="37" spans="1:6" x14ac:dyDescent="0.2">
      <c r="A37" s="4" t="s">
        <v>24</v>
      </c>
      <c r="B37" s="6">
        <v>18670</v>
      </c>
      <c r="C37" s="6">
        <v>17920</v>
      </c>
      <c r="D37" s="6">
        <v>17255</v>
      </c>
      <c r="E37" s="6">
        <v>17647</v>
      </c>
      <c r="F37" s="6">
        <v>18154</v>
      </c>
    </row>
    <row r="38" spans="1:6" x14ac:dyDescent="0.2">
      <c r="A38" s="4" t="s">
        <v>25</v>
      </c>
      <c r="B38" s="6">
        <v>224090</v>
      </c>
      <c r="C38" s="6">
        <v>224252</v>
      </c>
      <c r="D38" s="6">
        <v>221411</v>
      </c>
      <c r="E38" s="6">
        <v>220874</v>
      </c>
      <c r="F38" s="6">
        <v>225703</v>
      </c>
    </row>
    <row r="39" spans="1:6" x14ac:dyDescent="0.2">
      <c r="A39" s="4"/>
      <c r="B39" s="5"/>
      <c r="C39" s="5"/>
      <c r="D39" s="5"/>
      <c r="E39" s="5"/>
      <c r="F39" s="5"/>
    </row>
    <row r="40" spans="1:6" x14ac:dyDescent="0.2">
      <c r="A40" s="4" t="s">
        <v>26</v>
      </c>
      <c r="B40" s="6">
        <v>10342</v>
      </c>
      <c r="C40" s="6">
        <v>10151</v>
      </c>
      <c r="D40" s="6">
        <v>10064</v>
      </c>
      <c r="E40" s="6">
        <v>9919</v>
      </c>
      <c r="F40" s="6">
        <v>9997</v>
      </c>
    </row>
    <row r="41" spans="1:6" x14ac:dyDescent="0.2">
      <c r="A41" s="4" t="s">
        <v>27</v>
      </c>
      <c r="B41" s="6">
        <v>61955</v>
      </c>
      <c r="C41" s="6">
        <v>60848</v>
      </c>
      <c r="D41" s="6">
        <v>58701</v>
      </c>
      <c r="E41" s="6">
        <v>57329</v>
      </c>
      <c r="F41" s="6">
        <v>57958</v>
      </c>
    </row>
    <row r="42" spans="1:6" x14ac:dyDescent="0.2">
      <c r="A42" s="4" t="s">
        <v>28</v>
      </c>
      <c r="B42" s="6">
        <v>1396</v>
      </c>
      <c r="C42" s="6">
        <v>1498</v>
      </c>
      <c r="D42" s="6">
        <v>1456</v>
      </c>
      <c r="E42" s="6">
        <v>1345</v>
      </c>
      <c r="F42" s="6">
        <v>1253</v>
      </c>
    </row>
    <row r="43" spans="1:6" x14ac:dyDescent="0.2">
      <c r="A43" s="4" t="s">
        <v>29</v>
      </c>
      <c r="B43" s="6">
        <v>114241</v>
      </c>
      <c r="C43" s="6">
        <v>116163</v>
      </c>
      <c r="D43" s="6">
        <v>113181</v>
      </c>
      <c r="E43" s="6">
        <v>111745</v>
      </c>
      <c r="F43" s="6">
        <v>111338</v>
      </c>
    </row>
    <row r="44" spans="1:6" x14ac:dyDescent="0.2">
      <c r="A44" s="4"/>
      <c r="B44" s="5"/>
      <c r="C44" s="5"/>
      <c r="D44" s="5"/>
      <c r="E44" s="5"/>
      <c r="F44" s="5"/>
    </row>
    <row r="45" spans="1:6" ht="25.5" x14ac:dyDescent="0.2">
      <c r="A45" s="7" t="s">
        <v>31</v>
      </c>
      <c r="B45" s="6">
        <f>+B11+B16+B26+B30+B35+B36+B43+B40</f>
        <v>908675</v>
      </c>
      <c r="C45" s="6">
        <f t="shared" ref="C45:E45" si="0">+C11+C16+C26+C30+C35+C36+C43+C40</f>
        <v>912107</v>
      </c>
      <c r="D45" s="6">
        <f t="shared" si="0"/>
        <v>901852</v>
      </c>
      <c r="E45" s="6">
        <f t="shared" si="0"/>
        <v>890378</v>
      </c>
      <c r="F45" s="6">
        <f>+F11+F16+F26+F30+F35+F36+F43+F40</f>
        <v>893429</v>
      </c>
    </row>
    <row r="46" spans="1:6" x14ac:dyDescent="0.2">
      <c r="A46" s="12"/>
      <c r="B46" s="3"/>
      <c r="C46" s="3"/>
      <c r="D46" s="3"/>
      <c r="E46" s="3"/>
      <c r="F46" s="3"/>
    </row>
    <row r="47" spans="1:6" x14ac:dyDescent="0.2">
      <c r="A47" s="16" t="s">
        <v>37</v>
      </c>
      <c r="B47" s="16"/>
      <c r="C47" s="16"/>
      <c r="D47" s="16"/>
      <c r="E47" s="13"/>
      <c r="F47" s="13"/>
    </row>
    <row r="48" spans="1:6" x14ac:dyDescent="0.2">
      <c r="A48" s="14" t="s">
        <v>35</v>
      </c>
      <c r="B48" s="14"/>
      <c r="C48" s="14"/>
      <c r="D48" s="14"/>
      <c r="E48" s="14"/>
      <c r="F48" s="14"/>
    </row>
    <row r="49" spans="1:6" x14ac:dyDescent="0.2">
      <c r="A49" s="14" t="s">
        <v>34</v>
      </c>
      <c r="B49" s="14"/>
      <c r="C49" s="14"/>
      <c r="D49" s="14"/>
      <c r="E49" s="14"/>
      <c r="F49" s="14"/>
    </row>
    <row r="50" spans="1:6" x14ac:dyDescent="0.2">
      <c r="A50" s="14" t="s">
        <v>30</v>
      </c>
      <c r="B50" s="14"/>
      <c r="C50" s="14"/>
      <c r="D50" s="14"/>
      <c r="E50" s="14"/>
      <c r="F50" s="14"/>
    </row>
    <row r="51" spans="1:6" x14ac:dyDescent="0.2">
      <c r="A51" s="14" t="s">
        <v>40</v>
      </c>
      <c r="B51" s="14"/>
      <c r="C51" s="14"/>
      <c r="D51" s="14"/>
      <c r="E51" s="14"/>
      <c r="F51" s="14"/>
    </row>
  </sheetData>
  <mergeCells count="6">
    <mergeCell ref="A50:F50"/>
    <mergeCell ref="A51:F51"/>
    <mergeCell ref="A4:F4"/>
    <mergeCell ref="A47:D47"/>
    <mergeCell ref="A48:F48"/>
    <mergeCell ref="A49:F49"/>
  </mergeCells>
  <phoneticPr fontId="0" type="noConversion"/>
  <printOptions horizontalCentered="1" verticalCentered="1"/>
  <pageMargins left="0.25" right="0.25" top="0.25" bottom="0.25" header="0.5" footer="0.5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28</vt:lpstr>
      <vt:lpstr>'TABLE 28'!Print_Area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2012-02-21T16:28:13Z</cp:lastPrinted>
  <dcterms:created xsi:type="dcterms:W3CDTF">2001-12-24T16:24:55Z</dcterms:created>
  <dcterms:modified xsi:type="dcterms:W3CDTF">2013-09-25T19:45:24Z</dcterms:modified>
</cp:coreProperties>
</file>