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23'!$A$1:$K$48</definedName>
  </definedNames>
  <calcPr calcId="145621"/>
</workbook>
</file>

<file path=xl/calcChain.xml><?xml version="1.0" encoding="utf-8"?>
<calcChain xmlns="http://schemas.openxmlformats.org/spreadsheetml/2006/main">
  <c r="K46" i="1" l="1"/>
  <c r="J46" i="1"/>
  <c r="K45" i="1"/>
  <c r="J45" i="1"/>
  <c r="K44" i="1"/>
  <c r="J44" i="1"/>
  <c r="K43" i="1"/>
  <c r="J43" i="1"/>
  <c r="K41" i="1"/>
  <c r="J41" i="1"/>
  <c r="K40" i="1"/>
  <c r="J40" i="1"/>
  <c r="K39" i="1"/>
  <c r="J39" i="1"/>
  <c r="K38" i="1"/>
  <c r="J38" i="1"/>
  <c r="K37" i="1"/>
  <c r="J37" i="1"/>
  <c r="K35" i="1"/>
  <c r="J35" i="1"/>
  <c r="K34" i="1"/>
  <c r="J34" i="1"/>
  <c r="K33" i="1"/>
  <c r="J33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4" i="1"/>
  <c r="J14" i="1"/>
  <c r="K13" i="1"/>
  <c r="J13" i="1"/>
  <c r="K11" i="1"/>
  <c r="J11" i="1"/>
  <c r="E11" i="1" l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<sst xmlns="http://schemas.openxmlformats.org/spreadsheetml/2006/main" count="36" uniqueCount="36">
  <si>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</si>
  <si>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</si>
  <si>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</si>
  <si>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</si>
  <si>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</si>
  <si>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</si>
  <si>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</si>
  <si>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</si>
  <si>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</si>
  <si>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</si>
  <si>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</si>
  <si>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</si>
  <si>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</si>
  <si>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</si>
  <si>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</si>
  <si>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</si>
  <si>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</si>
  <si>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</si>
  <si>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</si>
  <si>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</si>
  <si>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</si>
  <si>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</si>
  <si>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</si>
  <si>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</si>
  <si>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</si>
  <si>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</si>
  <si>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</si>
  <si>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</si>
  <si>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</si>
  <si>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</si>
  <si>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</si>
  <si>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</si>
  <si>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</si>
  <si>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</si>
  <si>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2012.</t>
    </r>
  </si>
  <si>
    <t xml:space="preserve">            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</si>
</sst>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26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20" fillId="0" borderId="0" xfId="0" applyNumberFormat="1" applyFont="1" applyAlignment="1"/>
    <xf numFmtId="2" fontId="1" fillId="0" borderId="0" xfId="0" applyNumberFormat="1" applyFont="1" applyAlignment="1"/>
    <xf numFmtId="2" fontId="20" fillId="0" borderId="11" xfId="0" applyNumberFormat="1" applyFont="1" applyBorder="1" applyAlignment="1"/>
    <xf numFmtId="2" fontId="1" fillId="0" borderId="11" xfId="0" applyNumberFormat="1" applyFont="1" applyBorder="1" applyAlignment="1"/>
    <xf numFmtId="2" fontId="20" fillId="0" borderId="10" xfId="0" applyNumberFormat="1" applyFont="1" applyBorder="1" applyAlignment="1">
      <alignment horizontal="right"/>
    </xf>
    <xf numFmtId="3" fontId="1" fillId="0" borderId="0" xfId="0" applyNumberFormat="1" applyFont="1" applyAlignment="1"/>
    <xf numFmtId="3" fontId="20" fillId="0" borderId="10" xfId="0" applyNumberFormat="1" applyFont="1" applyBorder="1" applyAlignment="1">
      <alignment horizontal="left"/>
    </xf>
    <xf numFmtId="3" fontId="20" fillId="0" borderId="10" xfId="0" applyNumberFormat="1" applyFont="1" applyBorder="1" applyAlignment="1">
      <alignment horizontal="right"/>
    </xf>
    <xf numFmtId="1" fontId="20" fillId="0" borderId="10" xfId="0" applyNumberFormat="1" applyFont="1" applyBorder="1" applyAlignment="1">
      <alignment horizontal="right"/>
    </xf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37" applyNumberFormat="1" applyFont="1" applyAlignment="1">
      <alignment horizontal="right"/>
    </xf>
    <xf numFmtId="3" fontId="20" fillId="0" borderId="0" xfId="38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3" fontId="1" fillId="0" borderId="0" xfId="37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38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1" fillId="0" borderId="0" xfId="44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A_1" xfId="37"/>
    <cellStyle name="Normal_TABLE 23_1" xfId="38"/>
    <cellStyle name="Normal_TABLE 27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12700</xdr:rowOff>
    </xdr:from>
    <xdr:to>
      <xdr:col>7</xdr:col>
      <xdr:colOff>678180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727200" y="12700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23. FIRST QUARTER ESTABLISHMENTS</a:t>
          </a:r>
        </a:p>
        <a:p>
          <a:pPr algn="ctr"/>
          <a:r>
            <a:rPr lang="en-US" sz="1100" b="1" baseline="0">
              <a:latin typeface="Arial" pitchFamily="34" charset="0"/>
              <a:cs typeface="Arial" pitchFamily="34" charset="0"/>
            </a:rPr>
            <a:t>IN UTAH, BY COUNTY, 2006-2012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8"/>
  <sheetViews>
    <sheetView tabSelected="1" zoomScale="75" workbookViewId="0"/>
  </sheetViews>
  <sheetFormatPr defaultRowHeight="12.75" x14ac:dyDescent="0.2"/>
  <cols>
    <col min="1" max="1" width="9.7109375" customWidth="1"/>
    <col min="3" max="12" width="11.7109375" customWidth="1"/>
    <col min="16" max="16" width="11.7109375" customWidth="1"/>
    <col min="23" max="23" width="5.7109375" customWidth="1"/>
    <col min="24" max="24" width="7.7109375" customWidth="1"/>
    <col min="25" max="25" width="8.7109375" customWidth="1"/>
  </cols>
  <sheetData>
    <row r="3" spans="1:11" s="1" customFormat="1" ht="12" x14ac:dyDescent="0.2"/>
    <row r="4" spans="1:11" s="1" customFormat="1" ht="12" x14ac:dyDescent="0.2"/>
    <row r="5" spans="1:11" s="1" customFormat="1" ht="12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1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5" t="s">
        <v>31</v>
      </c>
      <c r="K6" s="6"/>
    </row>
    <row r="7" spans="1:11" s="1" customFormat="1" ht="13.5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7" t="s">
        <v>35</v>
      </c>
      <c r="K7" s="8"/>
    </row>
    <row r="8" spans="1:11" s="1" customFormat="1" ht="13.5" thickBot="1" x14ac:dyDescent="0.25">
      <c r="A8" s="11" t="s">
        <v>0</v>
      </c>
      <c r="B8" s="12"/>
      <c r="C8" s="13">
        <v>2006</v>
      </c>
      <c r="D8" s="13">
        <v>2007</v>
      </c>
      <c r="E8" s="13">
        <v>2008</v>
      </c>
      <c r="F8" s="13">
        <v>2009</v>
      </c>
      <c r="G8" s="13">
        <v>2010</v>
      </c>
      <c r="H8" s="13">
        <v>2011</v>
      </c>
      <c r="I8" s="13">
        <v>2012</v>
      </c>
      <c r="J8" s="9" t="s">
        <v>32</v>
      </c>
      <c r="K8" s="9" t="s">
        <v>33</v>
      </c>
    </row>
    <row r="9" spans="1:11" s="1" customFormat="1" ht="13.5" thickTop="1" x14ac:dyDescent="0.2">
      <c r="A9" s="10"/>
      <c r="B9" s="10"/>
      <c r="C9" s="10"/>
      <c r="D9" s="10"/>
      <c r="E9" s="10"/>
      <c r="F9" s="10"/>
      <c r="G9" s="10"/>
      <c r="J9" s="10"/>
      <c r="K9" s="10"/>
    </row>
    <row r="10" spans="1:11" s="1" customFormat="1" x14ac:dyDescent="0.2">
      <c r="A10" s="10"/>
      <c r="B10" s="10"/>
      <c r="C10" s="10"/>
      <c r="D10" s="10"/>
      <c r="E10" s="10"/>
      <c r="F10" s="10"/>
      <c r="G10" s="10"/>
      <c r="J10" s="10"/>
      <c r="K10" s="10"/>
    </row>
    <row r="11" spans="1:11" s="1" customFormat="1" x14ac:dyDescent="0.2">
      <c r="A11" s="2" t="s">
        <v>1</v>
      </c>
      <c r="B11" s="14"/>
      <c r="C11" s="16">
        <v>82872</v>
      </c>
      <c r="D11" s="15">
        <v>83292</v>
      </c>
      <c r="E11" s="15">
        <f>SUM(E13:E46)</f>
        <v>85007</v>
      </c>
      <c r="F11" s="17">
        <v>83264</v>
      </c>
      <c r="G11" s="17">
        <v>80400</v>
      </c>
      <c r="H11" s="14">
        <v>80568</v>
      </c>
      <c r="I11" s="14">
        <v>81552</v>
      </c>
      <c r="J11" s="15">
        <f>I11-H11</f>
        <v>984</v>
      </c>
      <c r="K11" s="18">
        <f>(I11-H11)/H11</f>
        <v>1.2213285671730712E-2</v>
      </c>
    </row>
    <row r="12" spans="1:11" s="1" customFormat="1" x14ac:dyDescent="0.2">
      <c r="A12" s="3"/>
      <c r="B12" s="10"/>
      <c r="C12" s="19"/>
      <c r="D12" s="20"/>
      <c r="E12" s="20"/>
      <c r="F12" s="21"/>
      <c r="G12" s="21"/>
      <c r="H12" s="10"/>
      <c r="I12" s="10"/>
      <c r="J12" s="20"/>
      <c r="K12" s="22"/>
    </row>
    <row r="13" spans="1:11" s="1" customFormat="1" x14ac:dyDescent="0.2">
      <c r="A13" s="4" t="s">
        <v>2</v>
      </c>
      <c r="B13" s="10"/>
      <c r="C13" s="19">
        <v>211</v>
      </c>
      <c r="D13" s="20">
        <v>213</v>
      </c>
      <c r="E13" s="20">
        <v>211</v>
      </c>
      <c r="F13" s="21">
        <v>221</v>
      </c>
      <c r="G13" s="21">
        <v>224</v>
      </c>
      <c r="H13" s="10">
        <v>227</v>
      </c>
      <c r="I13" s="10">
        <v>211</v>
      </c>
      <c r="J13" s="20">
        <f t="shared" ref="J13:J46" si="0">I13-H13</f>
        <v>-16</v>
      </c>
      <c r="K13" s="22">
        <f t="shared" ref="K13:K46" si="1">(I13-H13)/H13</f>
        <v>-7.0484581497797363E-2</v>
      </c>
    </row>
    <row r="14" spans="1:11" s="1" customFormat="1" x14ac:dyDescent="0.2">
      <c r="A14" s="4" t="s">
        <v>3</v>
      </c>
      <c r="B14" s="10"/>
      <c r="C14" s="19">
        <v>1174</v>
      </c>
      <c r="D14" s="20">
        <v>1168</v>
      </c>
      <c r="E14" s="20">
        <v>1207</v>
      </c>
      <c r="F14" s="21">
        <v>1226</v>
      </c>
      <c r="G14" s="21">
        <v>1204</v>
      </c>
      <c r="H14" s="10">
        <v>1181</v>
      </c>
      <c r="I14" s="10">
        <v>1179</v>
      </c>
      <c r="J14" s="20">
        <f t="shared" si="0"/>
        <v>-2</v>
      </c>
      <c r="K14" s="22">
        <f t="shared" si="1"/>
        <v>-1.693480101608806E-3</v>
      </c>
    </row>
    <row r="15" spans="1:11" s="1" customFormat="1" x14ac:dyDescent="0.2">
      <c r="A15" s="4" t="s">
        <v>4</v>
      </c>
      <c r="B15" s="10"/>
      <c r="C15" s="19">
        <v>3194</v>
      </c>
      <c r="D15" s="20">
        <v>3138</v>
      </c>
      <c r="E15" s="20">
        <v>3242</v>
      </c>
      <c r="F15" s="21">
        <v>3220</v>
      </c>
      <c r="G15" s="21">
        <v>3133</v>
      </c>
      <c r="H15" s="10">
        <v>3182</v>
      </c>
      <c r="I15" s="10">
        <v>3155</v>
      </c>
      <c r="J15" s="20">
        <f t="shared" si="0"/>
        <v>-27</v>
      </c>
      <c r="K15" s="22">
        <f t="shared" si="1"/>
        <v>-8.4852294154619742E-3</v>
      </c>
    </row>
    <row r="16" spans="1:11" s="1" customFormat="1" x14ac:dyDescent="0.2">
      <c r="A16" s="4" t="s">
        <v>5</v>
      </c>
      <c r="B16" s="10"/>
      <c r="C16" s="19">
        <v>683</v>
      </c>
      <c r="D16" s="20">
        <v>665</v>
      </c>
      <c r="E16" s="20">
        <v>673</v>
      </c>
      <c r="F16" s="21">
        <v>668</v>
      </c>
      <c r="G16" s="21">
        <v>650</v>
      </c>
      <c r="H16" s="10">
        <v>648</v>
      </c>
      <c r="I16" s="10">
        <v>644</v>
      </c>
      <c r="J16" s="20">
        <f t="shared" si="0"/>
        <v>-4</v>
      </c>
      <c r="K16" s="22">
        <f t="shared" si="1"/>
        <v>-6.1728395061728392E-3</v>
      </c>
    </row>
    <row r="17" spans="1:11" s="1" customFormat="1" x14ac:dyDescent="0.2">
      <c r="A17" s="4" t="s">
        <v>6</v>
      </c>
      <c r="B17" s="10"/>
      <c r="C17" s="19">
        <v>58</v>
      </c>
      <c r="D17" s="20">
        <v>57</v>
      </c>
      <c r="E17" s="20">
        <v>57</v>
      </c>
      <c r="F17" s="21">
        <v>54</v>
      </c>
      <c r="G17" s="21">
        <v>56</v>
      </c>
      <c r="H17" s="10">
        <v>59</v>
      </c>
      <c r="I17" s="10">
        <v>52</v>
      </c>
      <c r="J17" s="20">
        <f t="shared" si="0"/>
        <v>-7</v>
      </c>
      <c r="K17" s="22">
        <f t="shared" si="1"/>
        <v>-0.11864406779661017</v>
      </c>
    </row>
    <row r="18" spans="1:11" s="1" customFormat="1" x14ac:dyDescent="0.2">
      <c r="A18" s="4"/>
      <c r="B18" s="10"/>
      <c r="C18" s="19"/>
      <c r="D18" s="20"/>
      <c r="E18" s="20"/>
      <c r="F18" s="21"/>
      <c r="G18" s="21"/>
      <c r="H18" s="10"/>
      <c r="I18" s="10"/>
      <c r="J18" s="20"/>
      <c r="K18" s="22"/>
    </row>
    <row r="19" spans="1:11" s="1" customFormat="1" x14ac:dyDescent="0.2">
      <c r="A19" s="4" t="s">
        <v>7</v>
      </c>
      <c r="B19" s="10"/>
      <c r="C19" s="19">
        <v>6864</v>
      </c>
      <c r="D19" s="20">
        <v>6860</v>
      </c>
      <c r="E19" s="20">
        <v>7071</v>
      </c>
      <c r="F19" s="21">
        <v>7019</v>
      </c>
      <c r="G19" s="21">
        <v>6811</v>
      </c>
      <c r="H19" s="10">
        <v>6938</v>
      </c>
      <c r="I19" s="10">
        <v>7037</v>
      </c>
      <c r="J19" s="20">
        <f t="shared" si="0"/>
        <v>99</v>
      </c>
      <c r="K19" s="22">
        <f t="shared" si="1"/>
        <v>1.426924185644278E-2</v>
      </c>
    </row>
    <row r="20" spans="1:11" s="1" customFormat="1" x14ac:dyDescent="0.2">
      <c r="A20" s="4" t="s">
        <v>8</v>
      </c>
      <c r="B20" s="10"/>
      <c r="C20" s="19">
        <v>635</v>
      </c>
      <c r="D20" s="20">
        <v>690</v>
      </c>
      <c r="E20" s="20">
        <v>743</v>
      </c>
      <c r="F20" s="21">
        <v>787</v>
      </c>
      <c r="G20" s="21">
        <v>735</v>
      </c>
      <c r="H20" s="10">
        <v>736</v>
      </c>
      <c r="I20" s="10">
        <v>773</v>
      </c>
      <c r="J20" s="20">
        <f t="shared" si="0"/>
        <v>37</v>
      </c>
      <c r="K20" s="22">
        <f t="shared" si="1"/>
        <v>5.0271739130434784E-2</v>
      </c>
    </row>
    <row r="21" spans="1:11" s="1" customFormat="1" x14ac:dyDescent="0.2">
      <c r="A21" s="4" t="s">
        <v>9</v>
      </c>
      <c r="B21" s="10"/>
      <c r="C21" s="19">
        <v>275</v>
      </c>
      <c r="D21" s="20">
        <v>266</v>
      </c>
      <c r="E21" s="20">
        <v>260</v>
      </c>
      <c r="F21" s="21">
        <v>272</v>
      </c>
      <c r="G21" s="21">
        <v>264</v>
      </c>
      <c r="H21" s="10">
        <v>258</v>
      </c>
      <c r="I21" s="10">
        <v>254</v>
      </c>
      <c r="J21" s="20">
        <f t="shared" si="0"/>
        <v>-4</v>
      </c>
      <c r="K21" s="22">
        <f t="shared" si="1"/>
        <v>-1.5503875968992248E-2</v>
      </c>
    </row>
    <row r="22" spans="1:11" s="1" customFormat="1" x14ac:dyDescent="0.2">
      <c r="A22" s="4" t="s">
        <v>10</v>
      </c>
      <c r="B22" s="10"/>
      <c r="C22" s="19">
        <v>243</v>
      </c>
      <c r="D22" s="20">
        <v>240</v>
      </c>
      <c r="E22" s="20">
        <v>240</v>
      </c>
      <c r="F22" s="21">
        <v>230</v>
      </c>
      <c r="G22" s="21">
        <v>227</v>
      </c>
      <c r="H22" s="10">
        <v>225</v>
      </c>
      <c r="I22" s="10">
        <v>228</v>
      </c>
      <c r="J22" s="20">
        <f t="shared" si="0"/>
        <v>3</v>
      </c>
      <c r="K22" s="22">
        <f t="shared" si="1"/>
        <v>1.3333333333333334E-2</v>
      </c>
    </row>
    <row r="23" spans="1:11" s="1" customFormat="1" x14ac:dyDescent="0.2">
      <c r="A23" s="4" t="s">
        <v>11</v>
      </c>
      <c r="B23" s="10"/>
      <c r="C23" s="19">
        <v>510</v>
      </c>
      <c r="D23" s="20">
        <v>527</v>
      </c>
      <c r="E23" s="20">
        <v>536</v>
      </c>
      <c r="F23" s="21">
        <v>544</v>
      </c>
      <c r="G23" s="21">
        <v>515</v>
      </c>
      <c r="H23" s="10">
        <v>525</v>
      </c>
      <c r="I23" s="10">
        <v>523</v>
      </c>
      <c r="J23" s="20">
        <f t="shared" si="0"/>
        <v>-2</v>
      </c>
      <c r="K23" s="22">
        <f t="shared" si="1"/>
        <v>-3.8095238095238095E-3</v>
      </c>
    </row>
    <row r="24" spans="1:11" s="1" customFormat="1" x14ac:dyDescent="0.2">
      <c r="A24" s="4"/>
      <c r="B24" s="10"/>
      <c r="C24" s="19"/>
      <c r="D24" s="20"/>
      <c r="E24" s="20"/>
      <c r="F24" s="21"/>
      <c r="G24" s="21"/>
      <c r="H24" s="10"/>
      <c r="I24" s="10"/>
      <c r="J24" s="20"/>
      <c r="K24" s="22"/>
    </row>
    <row r="25" spans="1:11" s="1" customFormat="1" x14ac:dyDescent="0.2">
      <c r="A25" s="4" t="s">
        <v>12</v>
      </c>
      <c r="B25" s="10"/>
      <c r="C25" s="19">
        <v>1462</v>
      </c>
      <c r="D25" s="20">
        <v>1510</v>
      </c>
      <c r="E25" s="20">
        <v>1504</v>
      </c>
      <c r="F25" s="21">
        <v>1467</v>
      </c>
      <c r="G25" s="21">
        <v>1399</v>
      </c>
      <c r="H25" s="10">
        <v>1368</v>
      </c>
      <c r="I25" s="10">
        <v>1352</v>
      </c>
      <c r="J25" s="20">
        <f t="shared" si="0"/>
        <v>-16</v>
      </c>
      <c r="K25" s="22">
        <f t="shared" si="1"/>
        <v>-1.1695906432748537E-2</v>
      </c>
    </row>
    <row r="26" spans="1:11" s="1" customFormat="1" x14ac:dyDescent="0.2">
      <c r="A26" s="4" t="s">
        <v>13</v>
      </c>
      <c r="B26" s="10"/>
      <c r="C26" s="19">
        <v>271</v>
      </c>
      <c r="D26" s="20">
        <v>263</v>
      </c>
      <c r="E26" s="20">
        <v>270</v>
      </c>
      <c r="F26" s="21">
        <v>264</v>
      </c>
      <c r="G26" s="21">
        <v>262</v>
      </c>
      <c r="H26" s="10">
        <v>258</v>
      </c>
      <c r="I26" s="10">
        <v>253</v>
      </c>
      <c r="J26" s="20">
        <f t="shared" si="0"/>
        <v>-5</v>
      </c>
      <c r="K26" s="22">
        <f t="shared" si="1"/>
        <v>-1.937984496124031E-2</v>
      </c>
    </row>
    <row r="27" spans="1:11" s="1" customFormat="1" x14ac:dyDescent="0.2">
      <c r="A27" s="4" t="s">
        <v>14</v>
      </c>
      <c r="B27" s="10"/>
      <c r="C27" s="19">
        <v>328</v>
      </c>
      <c r="D27" s="20">
        <v>334</v>
      </c>
      <c r="E27" s="20">
        <v>338</v>
      </c>
      <c r="F27" s="21">
        <v>329</v>
      </c>
      <c r="G27" s="21">
        <v>324</v>
      </c>
      <c r="H27" s="10">
        <v>331</v>
      </c>
      <c r="I27" s="10">
        <v>319</v>
      </c>
      <c r="J27" s="20">
        <f t="shared" si="0"/>
        <v>-12</v>
      </c>
      <c r="K27" s="22">
        <f t="shared" si="1"/>
        <v>-3.6253776435045321E-2</v>
      </c>
    </row>
    <row r="28" spans="1:11" s="1" customFormat="1" x14ac:dyDescent="0.2">
      <c r="A28" s="4" t="s">
        <v>15</v>
      </c>
      <c r="B28" s="10"/>
      <c r="C28" s="19">
        <v>349</v>
      </c>
      <c r="D28" s="20">
        <v>345</v>
      </c>
      <c r="E28" s="20">
        <v>343</v>
      </c>
      <c r="F28" s="21">
        <v>348</v>
      </c>
      <c r="G28" s="21">
        <v>337</v>
      </c>
      <c r="H28" s="10">
        <v>344</v>
      </c>
      <c r="I28" s="10">
        <v>347</v>
      </c>
      <c r="J28" s="20">
        <f t="shared" si="0"/>
        <v>3</v>
      </c>
      <c r="K28" s="22">
        <f t="shared" si="1"/>
        <v>8.7209302325581394E-3</v>
      </c>
    </row>
    <row r="29" spans="1:11" s="1" customFormat="1" x14ac:dyDescent="0.2">
      <c r="A29" s="4" t="s">
        <v>16</v>
      </c>
      <c r="B29" s="10"/>
      <c r="C29" s="19">
        <v>280</v>
      </c>
      <c r="D29" s="20">
        <v>272</v>
      </c>
      <c r="E29" s="20">
        <v>271</v>
      </c>
      <c r="F29" s="21">
        <v>274</v>
      </c>
      <c r="G29" s="21">
        <v>271</v>
      </c>
      <c r="H29" s="10">
        <v>257</v>
      </c>
      <c r="I29" s="10">
        <v>245</v>
      </c>
      <c r="J29" s="20">
        <f t="shared" si="0"/>
        <v>-12</v>
      </c>
      <c r="K29" s="22">
        <f t="shared" si="1"/>
        <v>-4.6692607003891051E-2</v>
      </c>
    </row>
    <row r="30" spans="1:11" s="1" customFormat="1" x14ac:dyDescent="0.2">
      <c r="A30" s="4"/>
      <c r="B30" s="10"/>
      <c r="C30" s="19"/>
      <c r="D30" s="20"/>
      <c r="E30" s="20"/>
      <c r="F30" s="21"/>
      <c r="G30" s="21"/>
      <c r="H30" s="10"/>
      <c r="I30" s="10"/>
      <c r="J30" s="20"/>
      <c r="K30" s="22"/>
    </row>
    <row r="31" spans="1:11" s="1" customFormat="1" x14ac:dyDescent="0.2">
      <c r="A31" s="4" t="s">
        <v>17</v>
      </c>
      <c r="B31" s="10"/>
      <c r="C31" s="19">
        <v>63</v>
      </c>
      <c r="D31" s="20">
        <v>64</v>
      </c>
      <c r="E31" s="20">
        <v>63</v>
      </c>
      <c r="F31" s="21">
        <v>62</v>
      </c>
      <c r="G31" s="21">
        <v>53</v>
      </c>
      <c r="H31" s="10">
        <v>49</v>
      </c>
      <c r="I31" s="10">
        <v>48</v>
      </c>
      <c r="J31" s="20">
        <f t="shared" si="0"/>
        <v>-1</v>
      </c>
      <c r="K31" s="22">
        <f t="shared" si="1"/>
        <v>-2.0408163265306121E-2</v>
      </c>
    </row>
    <row r="32" spans="1:11" s="1" customFormat="1" x14ac:dyDescent="0.2">
      <c r="A32" s="4" t="s">
        <v>18</v>
      </c>
      <c r="B32" s="10"/>
      <c r="C32" s="19">
        <v>123</v>
      </c>
      <c r="D32" s="20">
        <v>122</v>
      </c>
      <c r="E32" s="20">
        <v>122</v>
      </c>
      <c r="F32" s="21">
        <v>122</v>
      </c>
      <c r="G32" s="21">
        <v>117</v>
      </c>
      <c r="H32" s="10">
        <v>114</v>
      </c>
      <c r="I32" s="10">
        <v>107</v>
      </c>
      <c r="J32" s="20">
        <f t="shared" si="0"/>
        <v>-7</v>
      </c>
      <c r="K32" s="22">
        <f t="shared" si="1"/>
        <v>-6.1403508771929821E-2</v>
      </c>
    </row>
    <row r="33" spans="1:11" s="1" customFormat="1" x14ac:dyDescent="0.2">
      <c r="A33" s="4" t="s">
        <v>19</v>
      </c>
      <c r="B33" s="10"/>
      <c r="C33" s="19">
        <v>37090</v>
      </c>
      <c r="D33" s="20">
        <v>37004</v>
      </c>
      <c r="E33" s="20">
        <v>37420</v>
      </c>
      <c r="F33" s="21">
        <v>36514</v>
      </c>
      <c r="G33" s="21">
        <v>35153</v>
      </c>
      <c r="H33" s="10">
        <v>35262</v>
      </c>
      <c r="I33" s="10">
        <v>35946</v>
      </c>
      <c r="J33" s="20">
        <f t="shared" si="0"/>
        <v>684</v>
      </c>
      <c r="K33" s="22">
        <f t="shared" si="1"/>
        <v>1.9397651863195507E-2</v>
      </c>
    </row>
    <row r="34" spans="1:11" s="1" customFormat="1" x14ac:dyDescent="0.2">
      <c r="A34" s="4" t="s">
        <v>20</v>
      </c>
      <c r="B34" s="10"/>
      <c r="C34" s="19">
        <v>350</v>
      </c>
      <c r="D34" s="20">
        <v>339</v>
      </c>
      <c r="E34" s="20">
        <v>343</v>
      </c>
      <c r="F34" s="21">
        <v>342</v>
      </c>
      <c r="G34" s="21">
        <v>340</v>
      </c>
      <c r="H34" s="10">
        <v>335</v>
      </c>
      <c r="I34" s="10">
        <v>340</v>
      </c>
      <c r="J34" s="20">
        <f t="shared" si="0"/>
        <v>5</v>
      </c>
      <c r="K34" s="22">
        <f t="shared" si="1"/>
        <v>1.4925373134328358E-2</v>
      </c>
    </row>
    <row r="35" spans="1:11" s="1" customFormat="1" x14ac:dyDescent="0.2">
      <c r="A35" s="4" t="s">
        <v>21</v>
      </c>
      <c r="B35" s="10"/>
      <c r="C35" s="19">
        <v>602</v>
      </c>
      <c r="D35" s="20">
        <v>593</v>
      </c>
      <c r="E35" s="20">
        <v>604</v>
      </c>
      <c r="F35" s="21">
        <v>576</v>
      </c>
      <c r="G35" s="21">
        <v>567</v>
      </c>
      <c r="H35" s="10">
        <v>548</v>
      </c>
      <c r="I35" s="10">
        <v>555</v>
      </c>
      <c r="J35" s="20">
        <f t="shared" si="0"/>
        <v>7</v>
      </c>
      <c r="K35" s="22">
        <f t="shared" si="1"/>
        <v>1.2773722627737226E-2</v>
      </c>
    </row>
    <row r="36" spans="1:11" s="1" customFormat="1" x14ac:dyDescent="0.2">
      <c r="A36" s="4"/>
      <c r="B36" s="10"/>
      <c r="C36" s="19"/>
      <c r="D36" s="20"/>
      <c r="E36" s="20"/>
      <c r="F36" s="21"/>
      <c r="G36" s="21"/>
      <c r="H36" s="10"/>
      <c r="I36" s="10"/>
      <c r="J36" s="20"/>
      <c r="K36" s="22"/>
    </row>
    <row r="37" spans="1:11" s="1" customFormat="1" x14ac:dyDescent="0.2">
      <c r="A37" s="4" t="s">
        <v>22</v>
      </c>
      <c r="B37" s="10"/>
      <c r="C37" s="19">
        <v>638</v>
      </c>
      <c r="D37" s="20">
        <v>624</v>
      </c>
      <c r="E37" s="20">
        <v>644</v>
      </c>
      <c r="F37" s="21">
        <v>638</v>
      </c>
      <c r="G37" s="21">
        <v>644</v>
      </c>
      <c r="H37" s="10">
        <v>640</v>
      </c>
      <c r="I37" s="10">
        <v>628</v>
      </c>
      <c r="J37" s="20">
        <f t="shared" si="0"/>
        <v>-12</v>
      </c>
      <c r="K37" s="22">
        <f t="shared" si="1"/>
        <v>-1.8749999999999999E-2</v>
      </c>
    </row>
    <row r="38" spans="1:11" s="1" customFormat="1" x14ac:dyDescent="0.2">
      <c r="A38" s="4" t="s">
        <v>23</v>
      </c>
      <c r="B38" s="10"/>
      <c r="C38" s="19">
        <v>2247</v>
      </c>
      <c r="D38" s="20">
        <v>2298</v>
      </c>
      <c r="E38" s="20">
        <v>2370</v>
      </c>
      <c r="F38" s="21">
        <v>2366</v>
      </c>
      <c r="G38" s="21">
        <v>2271</v>
      </c>
      <c r="H38" s="10">
        <v>2288</v>
      </c>
      <c r="I38" s="10">
        <v>2285</v>
      </c>
      <c r="J38" s="20">
        <f t="shared" si="0"/>
        <v>-3</v>
      </c>
      <c r="K38" s="22">
        <f t="shared" si="1"/>
        <v>-1.3111888111888112E-3</v>
      </c>
    </row>
    <row r="39" spans="1:11" s="1" customFormat="1" x14ac:dyDescent="0.2">
      <c r="A39" s="4" t="s">
        <v>24</v>
      </c>
      <c r="B39" s="10"/>
      <c r="C39" s="19">
        <v>897</v>
      </c>
      <c r="D39" s="20">
        <v>916</v>
      </c>
      <c r="E39" s="20">
        <v>969</v>
      </c>
      <c r="F39" s="21">
        <v>959</v>
      </c>
      <c r="G39" s="21">
        <v>955</v>
      </c>
      <c r="H39" s="10">
        <v>963</v>
      </c>
      <c r="I39" s="10">
        <v>959</v>
      </c>
      <c r="J39" s="20">
        <f t="shared" si="0"/>
        <v>-4</v>
      </c>
      <c r="K39" s="22">
        <f t="shared" si="1"/>
        <v>-4.1536863966770508E-3</v>
      </c>
    </row>
    <row r="40" spans="1:11" s="1" customFormat="1" x14ac:dyDescent="0.2">
      <c r="A40" s="4" t="s">
        <v>25</v>
      </c>
      <c r="B40" s="10"/>
      <c r="C40" s="19">
        <v>1128</v>
      </c>
      <c r="D40" s="20">
        <v>1254</v>
      </c>
      <c r="E40" s="20">
        <v>1332</v>
      </c>
      <c r="F40" s="21">
        <v>1343</v>
      </c>
      <c r="G40" s="21">
        <v>1256</v>
      </c>
      <c r="H40" s="10">
        <v>1273</v>
      </c>
      <c r="I40" s="10">
        <v>1261</v>
      </c>
      <c r="J40" s="20">
        <f t="shared" si="0"/>
        <v>-12</v>
      </c>
      <c r="K40" s="22">
        <f t="shared" si="1"/>
        <v>-9.4265514532600164E-3</v>
      </c>
    </row>
    <row r="41" spans="1:11" s="1" customFormat="1" x14ac:dyDescent="0.2">
      <c r="A41" s="4" t="s">
        <v>26</v>
      </c>
      <c r="B41" s="10"/>
      <c r="C41" s="19">
        <v>11924</v>
      </c>
      <c r="D41" s="20">
        <v>12133</v>
      </c>
      <c r="E41" s="20">
        <v>12557</v>
      </c>
      <c r="F41" s="21">
        <v>12264</v>
      </c>
      <c r="G41" s="21">
        <v>11984</v>
      </c>
      <c r="H41" s="10">
        <v>12032</v>
      </c>
      <c r="I41" s="10">
        <v>12259</v>
      </c>
      <c r="J41" s="20">
        <f t="shared" si="0"/>
        <v>227</v>
      </c>
      <c r="K41" s="22">
        <f t="shared" si="1"/>
        <v>1.8866356382978722E-2</v>
      </c>
    </row>
    <row r="42" spans="1:11" s="1" customFormat="1" x14ac:dyDescent="0.2">
      <c r="A42" s="4"/>
      <c r="B42" s="10"/>
      <c r="C42" s="19"/>
      <c r="D42" s="20"/>
      <c r="E42" s="20"/>
      <c r="F42" s="21"/>
      <c r="G42" s="21"/>
      <c r="H42" s="10"/>
      <c r="I42" s="10"/>
      <c r="J42" s="20"/>
      <c r="K42" s="22"/>
    </row>
    <row r="43" spans="1:11" s="1" customFormat="1" x14ac:dyDescent="0.2">
      <c r="A43" s="4" t="s">
        <v>27</v>
      </c>
      <c r="B43" s="10"/>
      <c r="C43" s="19">
        <v>801</v>
      </c>
      <c r="D43" s="20">
        <v>817</v>
      </c>
      <c r="E43" s="20">
        <v>874</v>
      </c>
      <c r="F43" s="21">
        <v>847</v>
      </c>
      <c r="G43" s="21">
        <v>820</v>
      </c>
      <c r="H43" s="10">
        <v>808</v>
      </c>
      <c r="I43" s="10">
        <v>800</v>
      </c>
      <c r="J43" s="20">
        <f t="shared" si="0"/>
        <v>-8</v>
      </c>
      <c r="K43" s="22">
        <f t="shared" si="1"/>
        <v>-9.9009900990099011E-3</v>
      </c>
    </row>
    <row r="44" spans="1:11" s="1" customFormat="1" x14ac:dyDescent="0.2">
      <c r="A44" s="4" t="s">
        <v>28</v>
      </c>
      <c r="B44" s="10"/>
      <c r="C44" s="19">
        <v>4686</v>
      </c>
      <c r="D44" s="20">
        <v>4865</v>
      </c>
      <c r="E44" s="20">
        <v>4969</v>
      </c>
      <c r="F44" s="21">
        <v>4604</v>
      </c>
      <c r="G44" s="21">
        <v>4286</v>
      </c>
      <c r="H44" s="10">
        <v>4272</v>
      </c>
      <c r="I44" s="10">
        <v>4359</v>
      </c>
      <c r="J44" s="20">
        <f t="shared" si="0"/>
        <v>87</v>
      </c>
      <c r="K44" s="22">
        <f t="shared" si="1"/>
        <v>2.0365168539325844E-2</v>
      </c>
    </row>
    <row r="45" spans="1:11" s="1" customFormat="1" x14ac:dyDescent="0.2">
      <c r="A45" s="4" t="s">
        <v>29</v>
      </c>
      <c r="B45" s="10"/>
      <c r="C45" s="19">
        <v>127</v>
      </c>
      <c r="D45" s="20">
        <v>132</v>
      </c>
      <c r="E45" s="20">
        <v>125</v>
      </c>
      <c r="F45" s="21">
        <v>131</v>
      </c>
      <c r="G45" s="21">
        <v>131</v>
      </c>
      <c r="H45" s="10">
        <v>132</v>
      </c>
      <c r="I45" s="10">
        <v>126</v>
      </c>
      <c r="J45" s="20">
        <f t="shared" si="0"/>
        <v>-6</v>
      </c>
      <c r="K45" s="22">
        <f t="shared" si="1"/>
        <v>-4.5454545454545456E-2</v>
      </c>
    </row>
    <row r="46" spans="1:11" s="1" customFormat="1" x14ac:dyDescent="0.2">
      <c r="A46" s="4" t="s">
        <v>30</v>
      </c>
      <c r="B46" s="10"/>
      <c r="C46" s="19">
        <v>5659</v>
      </c>
      <c r="D46" s="20">
        <v>5583</v>
      </c>
      <c r="E46" s="20">
        <v>5649</v>
      </c>
      <c r="F46" s="21">
        <v>5573</v>
      </c>
      <c r="G46" s="21">
        <v>5411</v>
      </c>
      <c r="H46" s="10">
        <v>5315</v>
      </c>
      <c r="I46" s="10">
        <v>5307</v>
      </c>
      <c r="J46" s="20">
        <f t="shared" si="0"/>
        <v>-8</v>
      </c>
      <c r="K46" s="22">
        <f t="shared" si="1"/>
        <v>-1.5051740357478834E-3</v>
      </c>
    </row>
    <row r="47" spans="1:11" s="1" customFormat="1" ht="12" x14ac:dyDescent="0.2">
      <c r="A47" s="25"/>
      <c r="B47" s="25"/>
    </row>
    <row r="48" spans="1:11" s="1" customFormat="1" x14ac:dyDescent="0.2">
      <c r="A48" s="23" t="s">
        <v>34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</sheetData>
  <mergeCells count="2">
    <mergeCell ref="A48:K48"/>
    <mergeCell ref="A5:K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2013-09-05T15:29:50Z</cp:lastPrinted>
  <dcterms:created xsi:type="dcterms:W3CDTF">2003-06-09T19:31:38Z</dcterms:created>
  <dcterms:modified xsi:type="dcterms:W3CDTF">2013-09-05T15:30:59Z</dcterms:modified>
</cp:coreProperties>
</file>