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5" yWindow="3450" windowWidth="15330" windowHeight="4380"/>
  </bookViews>
  <sheets>
    <sheet name="CACHE CO" sheetId="5" r:id="rId1"/>
  </sheets>
  <definedNames>
    <definedName name="_xlnm.Print_Area" localSheetId="0">'CACHE CO'!$A$1:$M$84</definedName>
  </definedNames>
  <calcPr calcId="145621"/>
</workbook>
</file>

<file path=xl/calcChain.xml><?xml version="1.0" encoding="utf-8"?>
<calcChain xmlns="http://schemas.openxmlformats.org/spreadsheetml/2006/main">
  <c r="C44" i="5" l="1"/>
  <c r="C43" i="5"/>
  <c r="C42" i="5"/>
  <c r="C38" i="5"/>
  <c r="C37" i="5"/>
  <c r="C36" i="5"/>
  <c r="C32" i="5"/>
  <c r="C31" i="5"/>
  <c r="C30" i="5"/>
  <c r="C26" i="5"/>
  <c r="C25" i="5"/>
  <c r="C24" i="5"/>
  <c r="C20" i="5"/>
  <c r="C19" i="5"/>
  <c r="C18" i="5"/>
</calcChain>
</file>

<file path=xl/sharedStrings.xml><?xml version="1.0" encoding="utf-8"?>
<sst xmlns="http://schemas.openxmlformats.org/spreadsheetml/2006/main" count="126" uniqueCount="37">
  <si>
    <t xml:space="preserve">  Avg. No. of Firms</t>
  </si>
  <si>
    <t xml:space="preserve">  Avg. Employment</t>
  </si>
  <si>
    <t xml:space="preserve">  Total Wages  ($)</t>
  </si>
  <si>
    <t xml:space="preserve">  Avg. Monthly Wage ($)</t>
  </si>
  <si>
    <t>D</t>
  </si>
  <si>
    <t>RICHMOND</t>
  </si>
  <si>
    <t>Government</t>
  </si>
  <si>
    <t>Trade,</t>
  </si>
  <si>
    <t>&amp; Utilities</t>
  </si>
  <si>
    <t>Information</t>
  </si>
  <si>
    <t>Activities</t>
  </si>
  <si>
    <t>Financial</t>
  </si>
  <si>
    <t>Professional &amp;</t>
  </si>
  <si>
    <t>Business Svcs</t>
  </si>
  <si>
    <t>Education &amp;</t>
  </si>
  <si>
    <t>Health Svcs</t>
  </si>
  <si>
    <t>Leisure &amp;</t>
  </si>
  <si>
    <t>Other</t>
  </si>
  <si>
    <t>CACHE COUNTY</t>
  </si>
  <si>
    <t>HYDE PARK</t>
  </si>
  <si>
    <t>HYRUM &amp; PARADISE</t>
  </si>
  <si>
    <t>LOGAN</t>
  </si>
  <si>
    <t>MILLVILLE &amp; NIBLEY</t>
  </si>
  <si>
    <t>WELLSVILLE</t>
  </si>
  <si>
    <t>D/  Not shown to avoid disclosure of individual firm data, therefore, will not add to City or County total.</t>
  </si>
  <si>
    <t>Total</t>
  </si>
  <si>
    <t>County and City</t>
  </si>
  <si>
    <t>Transp.</t>
  </si>
  <si>
    <t>LEWISTON, CORNISH &amp; COVE</t>
  </si>
  <si>
    <t>SMITHFIELD &amp; AMALGA</t>
  </si>
  <si>
    <t>Mining</t>
  </si>
  <si>
    <t>Construction</t>
  </si>
  <si>
    <t>Manufacturing</t>
  </si>
  <si>
    <t>Hospitality</t>
  </si>
  <si>
    <t>Services</t>
  </si>
  <si>
    <t>PROVIDENCE &amp; RIVER HEIGHTS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</si>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</sst>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3" fillId="0" borderId="0">
      <alignment vertical="top"/>
    </xf>
  </cellStyleXfs>
  <cellXfs count="21">
    <xf numFmtId="3" fontId="0" fillId="0" borderId="0" xfId="0" applyNumberFormat="1" applyAlignment="1"/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/>
    </xf>
    <xf numFmtId="164" fontId="0" fillId="0" borderId="0" xfId="0" applyNumberFormat="1" applyAlignment="1"/>
    <xf numFmtId="3" fontId="0" fillId="0" borderId="1" xfId="0" applyNumberFormat="1" applyBorder="1" applyAlignme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" fontId="1" fillId="0" borderId="2" xfId="0" applyNumberFormat="1" applyFont="1" applyBorder="1" applyAlignment="1"/>
    <xf numFmtId="3" fontId="4" fillId="0" borderId="0" xfId="0" applyNumberFormat="1" applyFont="1" applyAlignment="1">
      <alignment horizontal="left"/>
    </xf>
    <xf numFmtId="3" fontId="3" fillId="0" borderId="0" xfId="1" applyNumberFormat="1" applyFont="1" applyAlignment="1"/>
    <xf numFmtId="3" fontId="4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1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1</xdr:row>
      <xdr:rowOff>1</xdr:rowOff>
    </xdr:from>
    <xdr:to>
      <xdr:col>8</xdr:col>
      <xdr:colOff>746760</xdr:colOff>
      <xdr:row>3</xdr:row>
      <xdr:rowOff>133351</xdr:rowOff>
    </xdr:to>
    <xdr:sp macro="" textlink="">
      <xdr:nvSpPr>
        <xdr:cNvPr id="3" name="TextBox 2"/>
        <xdr:cNvSpPr txBox="1"/>
      </xdr:nvSpPr>
      <xdr:spPr>
        <a:xfrm>
          <a:off x="3190875" y="161926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BY COMMUNITY, CACHE COUNTY, 2012</a:t>
          </a:r>
        </a:p>
        <a:p>
          <a:endParaRPr lang="en-US" sz="1100"/>
        </a:p>
      </xdr:txBody>
    </xdr:sp>
    <xdr:clientData/>
  </xdr:twoCellAnchor>
  <xdr:twoCellAnchor>
    <xdr:from>
      <xdr:col>1</xdr:col>
      <xdr:colOff>638175</xdr:colOff>
      <xdr:row>49</xdr:row>
      <xdr:rowOff>9524</xdr:rowOff>
    </xdr:from>
    <xdr:to>
      <xdr:col>8</xdr:col>
      <xdr:colOff>737235</xdr:colOff>
      <xdr:row>51</xdr:row>
      <xdr:rowOff>142874</xdr:rowOff>
    </xdr:to>
    <xdr:sp macro="" textlink="">
      <xdr:nvSpPr>
        <xdr:cNvPr id="4" name="TextBox 3"/>
        <xdr:cNvSpPr txBox="1"/>
      </xdr:nvSpPr>
      <xdr:spPr>
        <a:xfrm>
          <a:off x="3181350" y="7962899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 18. NONAGRICULTURAL EMPLOYMENT AND WAGES IN UTAH BY COMMUNITY, CACHE COUNTY, 2012 (continued)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zoomScaleNormal="100" zoomScaleSheetLayoutView="75" workbookViewId="0"/>
  </sheetViews>
  <sheetFormatPr defaultRowHeight="12.75" x14ac:dyDescent="0.2"/>
  <cols>
    <col min="1" max="1" width="30.42578125" bestFit="1" customWidth="1"/>
    <col min="2" max="2" width="12.7109375" bestFit="1" customWidth="1"/>
    <col min="3" max="3" width="7.5703125" bestFit="1" customWidth="1"/>
    <col min="4" max="4" width="12.28515625" bestFit="1" customWidth="1"/>
    <col min="5" max="5" width="14.140625" bestFit="1" customWidth="1"/>
    <col min="6" max="6" width="11.140625" bestFit="1" customWidth="1"/>
    <col min="7" max="7" width="11.42578125" bestFit="1" customWidth="1"/>
    <col min="8" max="8" width="10.140625" bestFit="1" customWidth="1"/>
    <col min="9" max="9" width="14.140625" bestFit="1" customWidth="1"/>
    <col min="10" max="10" width="11.85546875" bestFit="1" customWidth="1"/>
    <col min="11" max="11" width="10.42578125" bestFit="1" customWidth="1"/>
    <col min="12" max="12" width="10.140625" bestFit="1" customWidth="1"/>
    <col min="13" max="13" width="12.140625" bestFit="1" customWidth="1"/>
    <col min="14" max="14" width="12.7109375" bestFit="1" customWidth="1"/>
  </cols>
  <sheetData>
    <row r="1" spans="1:14" x14ac:dyDescent="0.2">
      <c r="M1" s="1"/>
    </row>
    <row r="2" spans="1:14" x14ac:dyDescent="0.2">
      <c r="M2" s="1"/>
    </row>
    <row r="3" spans="1:14" x14ac:dyDescent="0.2">
      <c r="M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x14ac:dyDescent="0.2">
      <c r="A7" s="5"/>
      <c r="B7" s="6"/>
      <c r="C7" s="6"/>
      <c r="D7" s="6"/>
      <c r="E7" s="6"/>
      <c r="F7" s="6" t="s">
        <v>7</v>
      </c>
      <c r="G7" s="6"/>
      <c r="H7" s="6"/>
      <c r="I7" s="6"/>
      <c r="J7" s="6"/>
      <c r="K7" s="6"/>
      <c r="L7" s="6"/>
      <c r="M7" s="6"/>
    </row>
    <row r="8" spans="1:14" x14ac:dyDescent="0.2">
      <c r="A8" s="5"/>
      <c r="B8" s="6"/>
      <c r="C8" s="6"/>
      <c r="D8" s="6"/>
      <c r="E8" s="6"/>
      <c r="F8" s="6" t="s">
        <v>27</v>
      </c>
      <c r="G8" s="6"/>
      <c r="H8" s="6" t="s">
        <v>11</v>
      </c>
      <c r="I8" s="6" t="s">
        <v>12</v>
      </c>
      <c r="J8" s="6" t="s">
        <v>14</v>
      </c>
      <c r="K8" s="6" t="s">
        <v>16</v>
      </c>
      <c r="L8" s="6" t="s">
        <v>17</v>
      </c>
      <c r="M8" s="6"/>
    </row>
    <row r="9" spans="1:14" s="4" customFormat="1" ht="13.5" thickBot="1" x14ac:dyDescent="0.25">
      <c r="A9" s="7" t="s">
        <v>26</v>
      </c>
      <c r="B9" s="8" t="s">
        <v>25</v>
      </c>
      <c r="C9" s="8" t="s">
        <v>30</v>
      </c>
      <c r="D9" s="8" t="s">
        <v>31</v>
      </c>
      <c r="E9" s="8" t="s">
        <v>32</v>
      </c>
      <c r="F9" s="8" t="s">
        <v>8</v>
      </c>
      <c r="G9" s="8" t="s">
        <v>9</v>
      </c>
      <c r="H9" s="8" t="s">
        <v>10</v>
      </c>
      <c r="I9" s="8" t="s">
        <v>13</v>
      </c>
      <c r="J9" s="8" t="s">
        <v>15</v>
      </c>
      <c r="K9" s="8" t="s">
        <v>33</v>
      </c>
      <c r="L9" s="8" t="s">
        <v>34</v>
      </c>
      <c r="M9" s="8" t="s">
        <v>6</v>
      </c>
    </row>
    <row r="10" spans="1:14" ht="13.5" thickTop="1" x14ac:dyDescent="0.2">
      <c r="A10" s="9"/>
      <c r="B10" s="10"/>
      <c r="C10" s="10"/>
      <c r="D10" s="9"/>
      <c r="E10" s="10"/>
      <c r="F10" s="9"/>
      <c r="G10" s="10"/>
      <c r="H10" s="10"/>
      <c r="I10" s="9"/>
      <c r="J10" s="10"/>
      <c r="K10" s="10"/>
      <c r="L10" s="10"/>
      <c r="M10" s="10"/>
    </row>
    <row r="11" spans="1:14" x14ac:dyDescent="0.2">
      <c r="A11" s="11" t="s">
        <v>18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4" x14ac:dyDescent="0.2">
      <c r="A12" s="9" t="s">
        <v>0</v>
      </c>
      <c r="B12" s="9">
        <v>3155</v>
      </c>
      <c r="C12" s="9">
        <v>5</v>
      </c>
      <c r="D12" s="9">
        <v>461</v>
      </c>
      <c r="E12" s="9">
        <v>224</v>
      </c>
      <c r="F12" s="9">
        <v>617</v>
      </c>
      <c r="G12" s="9">
        <v>42</v>
      </c>
      <c r="H12" s="9">
        <v>354</v>
      </c>
      <c r="I12" s="9">
        <v>546</v>
      </c>
      <c r="J12" s="9">
        <v>359</v>
      </c>
      <c r="K12" s="9">
        <v>203</v>
      </c>
      <c r="L12" s="9">
        <v>179</v>
      </c>
      <c r="M12" s="9">
        <v>165</v>
      </c>
      <c r="N12" s="1"/>
    </row>
    <row r="13" spans="1:14" x14ac:dyDescent="0.2">
      <c r="A13" s="9" t="s">
        <v>1</v>
      </c>
      <c r="B13" s="9">
        <v>51173</v>
      </c>
      <c r="C13" s="9">
        <v>13</v>
      </c>
      <c r="D13" s="9">
        <v>2004</v>
      </c>
      <c r="E13" s="9">
        <v>10744</v>
      </c>
      <c r="F13" s="9">
        <v>7369</v>
      </c>
      <c r="G13" s="9">
        <v>705</v>
      </c>
      <c r="H13" s="9">
        <v>1452</v>
      </c>
      <c r="I13" s="9">
        <v>5345</v>
      </c>
      <c r="J13" s="9">
        <v>5898</v>
      </c>
      <c r="K13" s="9">
        <v>4043</v>
      </c>
      <c r="L13" s="9">
        <v>982</v>
      </c>
      <c r="M13" s="9">
        <v>12618</v>
      </c>
      <c r="N13" s="1"/>
    </row>
    <row r="14" spans="1:14" x14ac:dyDescent="0.2">
      <c r="A14" s="9" t="s">
        <v>2</v>
      </c>
      <c r="B14" s="9">
        <v>1542732418</v>
      </c>
      <c r="C14" s="9">
        <v>734579</v>
      </c>
      <c r="D14" s="9">
        <v>60877135</v>
      </c>
      <c r="E14" s="9">
        <v>433559993</v>
      </c>
      <c r="F14" s="9">
        <v>188239765</v>
      </c>
      <c r="G14" s="9">
        <v>21364468</v>
      </c>
      <c r="H14" s="9">
        <v>49935027</v>
      </c>
      <c r="I14" s="9">
        <v>167556995</v>
      </c>
      <c r="J14" s="9">
        <v>167627818</v>
      </c>
      <c r="K14" s="9">
        <v>48459010</v>
      </c>
      <c r="L14" s="9">
        <v>26125757</v>
      </c>
      <c r="M14" s="9">
        <v>378251871</v>
      </c>
      <c r="N14" s="1"/>
    </row>
    <row r="15" spans="1:14" x14ac:dyDescent="0.2">
      <c r="A15" s="9" t="s">
        <v>3</v>
      </c>
      <c r="B15" s="9">
        <v>2512.2825480885103</v>
      </c>
      <c r="C15" s="9">
        <v>4620</v>
      </c>
      <c r="D15" s="9">
        <v>2532</v>
      </c>
      <c r="E15" s="9">
        <v>3362.8070938818564</v>
      </c>
      <c r="F15" s="9">
        <v>2128.7348464287329</v>
      </c>
      <c r="G15" s="9">
        <v>2524</v>
      </c>
      <c r="H15" s="9">
        <v>2865.8762052341599</v>
      </c>
      <c r="I15" s="9">
        <v>2612.3635017149986</v>
      </c>
      <c r="J15" s="9">
        <v>2369</v>
      </c>
      <c r="K15" s="9">
        <v>998.8253359716382</v>
      </c>
      <c r="L15" s="9">
        <v>2216</v>
      </c>
      <c r="M15" s="9">
        <v>2498.0971033444284</v>
      </c>
      <c r="N15" s="1"/>
    </row>
    <row r="16" spans="1:14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">
      <c r="A17" s="9" t="s">
        <v>19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">
      <c r="A18" s="9" t="s">
        <v>0</v>
      </c>
      <c r="B18" s="9">
        <v>134.67979767521908</v>
      </c>
      <c r="C18" s="9">
        <f>+C$82*B18</f>
        <v>0</v>
      </c>
      <c r="D18" s="9">
        <v>38.750724637681159</v>
      </c>
      <c r="E18" s="9">
        <v>13.842696629213483</v>
      </c>
      <c r="F18" s="9">
        <v>30.282208588957054</v>
      </c>
      <c r="G18" s="12">
        <v>0</v>
      </c>
      <c r="H18" s="12" t="s">
        <v>4</v>
      </c>
      <c r="I18" s="9">
        <v>22.690909090909091</v>
      </c>
      <c r="J18" s="9">
        <v>8.7867132867132867</v>
      </c>
      <c r="K18" s="12" t="s">
        <v>4</v>
      </c>
      <c r="L18" s="9">
        <v>5.042253521126761</v>
      </c>
      <c r="M18" s="9">
        <v>5.6410256410256414</v>
      </c>
    </row>
    <row r="19" spans="1:13" x14ac:dyDescent="0.2">
      <c r="A19" s="9" t="s">
        <v>1</v>
      </c>
      <c r="B19" s="9">
        <v>1145.536883190448</v>
      </c>
      <c r="C19" s="9">
        <f>+C$83*B19</f>
        <v>0</v>
      </c>
      <c r="D19" s="9">
        <v>268.87298747763867</v>
      </c>
      <c r="E19" s="9">
        <v>216.92689997929176</v>
      </c>
      <c r="F19" s="9">
        <v>221.92265018227926</v>
      </c>
      <c r="G19" s="12">
        <v>0</v>
      </c>
      <c r="H19" s="12" t="s">
        <v>4</v>
      </c>
      <c r="I19" s="9">
        <v>36.317577548005907</v>
      </c>
      <c r="J19" s="9">
        <v>32.82502226179875</v>
      </c>
      <c r="K19" s="12" t="s">
        <v>4</v>
      </c>
      <c r="L19" s="9">
        <v>23.38095238095238</v>
      </c>
      <c r="M19" s="9">
        <v>328.81652542372882</v>
      </c>
    </row>
    <row r="20" spans="1:13" x14ac:dyDescent="0.2">
      <c r="A20" s="9" t="s">
        <v>2</v>
      </c>
      <c r="B20" s="9">
        <v>35866021.293305635</v>
      </c>
      <c r="C20" s="9">
        <f>+C$84*B20</f>
        <v>0</v>
      </c>
      <c r="D20" s="9">
        <v>8680781.1674554329</v>
      </c>
      <c r="E20" s="9">
        <v>6328240.9131086143</v>
      </c>
      <c r="F20" s="9">
        <v>6871384.207314942</v>
      </c>
      <c r="G20" s="12">
        <v>0</v>
      </c>
      <c r="H20" s="12" t="s">
        <v>4</v>
      </c>
      <c r="I20" s="9">
        <v>1341317.2755027628</v>
      </c>
      <c r="J20" s="9">
        <v>1403769.6292213891</v>
      </c>
      <c r="K20" s="12" t="s">
        <v>4</v>
      </c>
      <c r="L20" s="9">
        <v>518460.72130348923</v>
      </c>
      <c r="M20" s="9">
        <v>10483551.920039698</v>
      </c>
    </row>
    <row r="21" spans="1:13" x14ac:dyDescent="0.2">
      <c r="A21" s="9" t="s">
        <v>3</v>
      </c>
      <c r="B21" s="9">
        <v>2609.1129422661893</v>
      </c>
      <c r="C21" s="9">
        <v>0</v>
      </c>
      <c r="D21" s="9">
        <v>2690.4838504144964</v>
      </c>
      <c r="E21" s="9">
        <v>2431.018972179384</v>
      </c>
      <c r="F21" s="9">
        <v>2580.2474426979534</v>
      </c>
      <c r="G21" s="12">
        <v>0</v>
      </c>
      <c r="H21" s="12" t="s">
        <v>4</v>
      </c>
      <c r="I21" s="9">
        <v>3077.7504220230558</v>
      </c>
      <c r="J21" s="9">
        <v>3563.7691728622585</v>
      </c>
      <c r="K21" s="12" t="s">
        <v>4</v>
      </c>
      <c r="L21" s="9">
        <v>1847.8742612649821</v>
      </c>
      <c r="M21" s="9">
        <v>2656.8899648342613</v>
      </c>
    </row>
    <row r="22" spans="1:13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9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9" t="s">
        <v>0</v>
      </c>
      <c r="B24" s="9">
        <v>178.51554329931278</v>
      </c>
      <c r="C24" s="9">
        <f>+C$82*B24</f>
        <v>0</v>
      </c>
      <c r="D24" s="9">
        <v>41.423188405797099</v>
      </c>
      <c r="E24" s="9">
        <v>17.617977528089888</v>
      </c>
      <c r="F24" s="9">
        <v>34.067484662576689</v>
      </c>
      <c r="G24" s="9">
        <v>0</v>
      </c>
      <c r="H24" s="9">
        <v>9.7993079584775078</v>
      </c>
      <c r="I24" s="9">
        <v>21.272727272727273</v>
      </c>
      <c r="J24" s="9">
        <v>13.807692307692307</v>
      </c>
      <c r="K24" s="9">
        <v>8.0282485875706211</v>
      </c>
      <c r="L24" s="9">
        <v>11.345070422535212</v>
      </c>
      <c r="M24" s="9">
        <v>21.153846153846157</v>
      </c>
    </row>
    <row r="25" spans="1:13" x14ac:dyDescent="0.2">
      <c r="A25" s="9" t="s">
        <v>1</v>
      </c>
      <c r="B25" s="9">
        <v>3421.0674436654258</v>
      </c>
      <c r="C25" s="9">
        <f>+C$83*B25</f>
        <v>0</v>
      </c>
      <c r="D25" s="9">
        <v>138.61896243291594</v>
      </c>
      <c r="E25" s="9">
        <v>1416.1433008904535</v>
      </c>
      <c r="F25" s="9">
        <v>474.21366302108095</v>
      </c>
      <c r="G25" s="9">
        <v>0</v>
      </c>
      <c r="H25" s="9">
        <v>33.11578947368421</v>
      </c>
      <c r="I25" s="9">
        <v>105.794682422452</v>
      </c>
      <c r="J25" s="9">
        <v>52.520035618878005</v>
      </c>
      <c r="K25" s="9">
        <v>108.40463132236441</v>
      </c>
      <c r="L25" s="9">
        <v>55.0140056022409</v>
      </c>
      <c r="M25" s="9">
        <v>1037.242372881356</v>
      </c>
    </row>
    <row r="26" spans="1:13" x14ac:dyDescent="0.2">
      <c r="A26" s="9" t="s">
        <v>2</v>
      </c>
      <c r="B26" s="9">
        <v>111150715.39775626</v>
      </c>
      <c r="C26" s="9">
        <f>+C$84*B26</f>
        <v>0</v>
      </c>
      <c r="D26" s="9">
        <v>3336684.1368793286</v>
      </c>
      <c r="E26" s="9">
        <v>51392819.838386476</v>
      </c>
      <c r="F26" s="9">
        <v>16611167.453273702</v>
      </c>
      <c r="G26" s="9">
        <v>0</v>
      </c>
      <c r="H26" s="9">
        <v>580960.65814553283</v>
      </c>
      <c r="I26" s="9">
        <v>3349605.7787028858</v>
      </c>
      <c r="J26" s="9">
        <v>1181032.8030789227</v>
      </c>
      <c r="K26" s="9">
        <v>1072269.3412617329</v>
      </c>
      <c r="L26" s="9">
        <v>1762705.4973907813</v>
      </c>
      <c r="M26" s="9">
        <v>31863469.890636921</v>
      </c>
    </row>
    <row r="27" spans="1:13" x14ac:dyDescent="0.2">
      <c r="A27" s="9" t="s">
        <v>3</v>
      </c>
      <c r="B27" s="9">
        <v>2707.5057037038496</v>
      </c>
      <c r="C27" s="9">
        <v>0</v>
      </c>
      <c r="D27" s="9">
        <v>2005.9089068797155</v>
      </c>
      <c r="E27" s="9">
        <v>3024.2243026106717</v>
      </c>
      <c r="F27" s="9">
        <v>2919.0722713907517</v>
      </c>
      <c r="G27" s="9">
        <v>0</v>
      </c>
      <c r="H27" s="9">
        <v>1461.9427453863534</v>
      </c>
      <c r="I27" s="9">
        <v>2638.448440889395</v>
      </c>
      <c r="J27" s="9">
        <v>1873.9400896598145</v>
      </c>
      <c r="K27" s="9">
        <v>824.28008239573433</v>
      </c>
      <c r="L27" s="9">
        <v>2670.0859749172982</v>
      </c>
      <c r="M27" s="9">
        <v>2559.9505255237</v>
      </c>
    </row>
    <row r="28" spans="1:13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2">
      <c r="A29" s="9" t="s">
        <v>28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2">
      <c r="A30" s="9" t="s">
        <v>0</v>
      </c>
      <c r="B30" s="9">
        <v>73.148501408566545</v>
      </c>
      <c r="C30" s="9">
        <f>+C$82*B30</f>
        <v>0</v>
      </c>
      <c r="D30" s="9">
        <v>22.715942028985506</v>
      </c>
      <c r="E30" s="12">
        <v>2.5168539325842696</v>
      </c>
      <c r="F30" s="9">
        <v>17.664621676891613</v>
      </c>
      <c r="G30" s="9">
        <v>0</v>
      </c>
      <c r="H30" s="9">
        <v>4.8996539792387539</v>
      </c>
      <c r="I30" s="9">
        <v>11.345454545454546</v>
      </c>
      <c r="J30" s="12">
        <v>2.5104895104895104</v>
      </c>
      <c r="K30" s="9">
        <v>0</v>
      </c>
      <c r="L30" s="9">
        <v>2.5211267605633805</v>
      </c>
      <c r="M30" s="9">
        <v>5.6410256410256414</v>
      </c>
    </row>
    <row r="31" spans="1:13" x14ac:dyDescent="0.2">
      <c r="A31" s="9" t="s">
        <v>1</v>
      </c>
      <c r="B31" s="9">
        <v>960.77424593932369</v>
      </c>
      <c r="C31" s="9">
        <f>+C$83*B31</f>
        <v>0</v>
      </c>
      <c r="D31" s="9">
        <v>94.404293381037576</v>
      </c>
      <c r="E31" s="12">
        <v>304.81010561192795</v>
      </c>
      <c r="F31" s="9">
        <v>138.9936598510065</v>
      </c>
      <c r="G31" s="9">
        <v>0</v>
      </c>
      <c r="H31" s="9">
        <v>52.221052631578942</v>
      </c>
      <c r="I31" s="9">
        <v>23.685376661742986</v>
      </c>
      <c r="J31" s="12">
        <v>18.3820124666073</v>
      </c>
      <c r="K31" s="9">
        <v>0</v>
      </c>
      <c r="L31" s="9">
        <v>4.1260504201680668</v>
      </c>
      <c r="M31" s="9">
        <v>312.77669491525427</v>
      </c>
    </row>
    <row r="32" spans="1:13" x14ac:dyDescent="0.2">
      <c r="A32" s="9" t="s">
        <v>2</v>
      </c>
      <c r="B32" s="9">
        <v>27948804.841286246</v>
      </c>
      <c r="C32" s="9">
        <f>+C$84*B32</f>
        <v>0</v>
      </c>
      <c r="D32" s="9">
        <v>2571261.8015132369</v>
      </c>
      <c r="E32" s="12">
        <v>10974805.537496863</v>
      </c>
      <c r="F32" s="9">
        <v>3895727.7998747826</v>
      </c>
      <c r="G32" s="9">
        <v>0</v>
      </c>
      <c r="H32" s="9">
        <v>2743069.977005573</v>
      </c>
      <c r="I32" s="9">
        <v>779820.94502682809</v>
      </c>
      <c r="J32" s="12">
        <v>197648.93432335221</v>
      </c>
      <c r="K32" s="9">
        <v>0</v>
      </c>
      <c r="L32" s="9">
        <v>75607.695188308775</v>
      </c>
      <c r="M32" s="9">
        <v>6138556.5006849943</v>
      </c>
    </row>
    <row r="33" spans="1:13" x14ac:dyDescent="0.2">
      <c r="A33" s="9" t="s">
        <v>3</v>
      </c>
      <c r="B33" s="9">
        <v>2424.1564341997114</v>
      </c>
      <c r="C33" s="9">
        <v>0</v>
      </c>
      <c r="D33" s="9">
        <v>2269.7253389516841</v>
      </c>
      <c r="E33" s="12">
        <v>3000.4488410536128</v>
      </c>
      <c r="F33" s="9">
        <v>2335.674761502783</v>
      </c>
      <c r="G33" s="9">
        <v>0</v>
      </c>
      <c r="H33" s="9">
        <v>4377.3373616799281</v>
      </c>
      <c r="I33" s="9">
        <v>2743.6793461343032</v>
      </c>
      <c r="J33" s="12">
        <v>896.02509827836934</v>
      </c>
      <c r="K33" s="9">
        <v>0</v>
      </c>
      <c r="L33" s="9">
        <v>1527.0393291596649</v>
      </c>
      <c r="M33" s="9">
        <v>1635.5002894179329</v>
      </c>
    </row>
    <row r="34" spans="1:13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2">
      <c r="A35" s="9" t="s">
        <v>21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x14ac:dyDescent="0.2">
      <c r="A36" s="9" t="s">
        <v>0</v>
      </c>
      <c r="B36" s="9">
        <v>1849.7334892868473</v>
      </c>
      <c r="C36" s="9">
        <f>+C$82*B36</f>
        <v>0</v>
      </c>
      <c r="D36" s="9">
        <v>142.9768115942029</v>
      </c>
      <c r="E36" s="9">
        <v>128.35955056179776</v>
      </c>
      <c r="F36" s="9">
        <v>401.23926380368096</v>
      </c>
      <c r="G36" s="12">
        <v>29.806451612903224</v>
      </c>
      <c r="H36" s="9">
        <v>257.2318339100346</v>
      </c>
      <c r="I36" s="9">
        <v>312</v>
      </c>
      <c r="J36" s="9">
        <v>242.26223776223776</v>
      </c>
      <c r="K36" s="9">
        <v>142.21468926553672</v>
      </c>
      <c r="L36" s="9">
        <v>117.2323943661972</v>
      </c>
      <c r="M36" s="9">
        <v>74.743589743589752</v>
      </c>
    </row>
    <row r="37" spans="1:13" x14ac:dyDescent="0.2">
      <c r="A37" s="9" t="s">
        <v>1</v>
      </c>
      <c r="B37" s="9">
        <v>36600.791142306422</v>
      </c>
      <c r="C37" s="9">
        <f>+C$83*B37</f>
        <v>0</v>
      </c>
      <c r="D37" s="9">
        <v>942.84794275491959</v>
      </c>
      <c r="E37" s="9">
        <v>7356.6030234002892</v>
      </c>
      <c r="F37" s="9">
        <v>5597.122840386749</v>
      </c>
      <c r="G37" s="12">
        <v>454.30505415162457</v>
      </c>
      <c r="H37" s="9">
        <v>1171.7894736842104</v>
      </c>
      <c r="I37" s="9">
        <v>4332.8449039881834</v>
      </c>
      <c r="J37" s="9">
        <v>4998.5943900267139</v>
      </c>
      <c r="K37" s="9">
        <v>3332.2105423522244</v>
      </c>
      <c r="L37" s="9">
        <v>711.0560224089636</v>
      </c>
      <c r="M37" s="9">
        <v>7701.7919491525427</v>
      </c>
    </row>
    <row r="38" spans="1:13" x14ac:dyDescent="0.2">
      <c r="A38" s="9" t="s">
        <v>2</v>
      </c>
      <c r="B38" s="9">
        <v>1107889299.6200449</v>
      </c>
      <c r="C38" s="9">
        <f>+C$84*B38</f>
        <v>0</v>
      </c>
      <c r="D38" s="9">
        <v>32230655.373061962</v>
      </c>
      <c r="E38" s="9">
        <v>304227099.84932417</v>
      </c>
      <c r="F38" s="9">
        <v>134964217.93909317</v>
      </c>
      <c r="G38" s="12">
        <v>15021075.395604348</v>
      </c>
      <c r="H38" s="9">
        <v>41423170.029235445</v>
      </c>
      <c r="I38" s="9">
        <v>136334179.97099444</v>
      </c>
      <c r="J38" s="9">
        <v>145511604.56281376</v>
      </c>
      <c r="K38" s="9">
        <v>41105158.105433181</v>
      </c>
      <c r="L38" s="9">
        <v>18724869.916449592</v>
      </c>
      <c r="M38" s="9">
        <v>238184995.12820721</v>
      </c>
    </row>
    <row r="39" spans="1:13" x14ac:dyDescent="0.2">
      <c r="A39" s="9" t="s">
        <v>3</v>
      </c>
      <c r="B39" s="9">
        <v>2522.462094950567</v>
      </c>
      <c r="C39" s="9">
        <v>0</v>
      </c>
      <c r="D39" s="9">
        <v>2848.6968321819027</v>
      </c>
      <c r="E39" s="9">
        <v>3446.1908900256208</v>
      </c>
      <c r="F39" s="9">
        <v>2009.4285014502118</v>
      </c>
      <c r="G39" s="12">
        <v>2755.3210591164907</v>
      </c>
      <c r="H39" s="9">
        <v>2945.8626428145344</v>
      </c>
      <c r="I39" s="9">
        <v>2622.1067026405894</v>
      </c>
      <c r="J39" s="9">
        <v>2425.8753763048057</v>
      </c>
      <c r="K39" s="9">
        <v>1027.9752130252259</v>
      </c>
      <c r="L39" s="9">
        <v>2194.4906972088515</v>
      </c>
      <c r="M39" s="9">
        <v>2577.1599291514622</v>
      </c>
    </row>
    <row r="40" spans="1:13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x14ac:dyDescent="0.2">
      <c r="A41" s="9" t="s">
        <v>22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x14ac:dyDescent="0.2">
      <c r="A42" s="9" t="s">
        <v>0</v>
      </c>
      <c r="B42" s="9">
        <v>161.71534082464638</v>
      </c>
      <c r="C42" s="9">
        <f>+C$82*B42</f>
        <v>0</v>
      </c>
      <c r="D42" s="9">
        <v>44.095652173913045</v>
      </c>
      <c r="E42" s="9">
        <v>11.325842696629213</v>
      </c>
      <c r="F42" s="9">
        <v>21.449897750511248</v>
      </c>
      <c r="G42" s="12" t="s">
        <v>4</v>
      </c>
      <c r="H42" s="9">
        <v>12.249134948096884</v>
      </c>
      <c r="I42" s="9">
        <v>36.872727272727275</v>
      </c>
      <c r="J42" s="9">
        <v>12.552447552447552</v>
      </c>
      <c r="K42" s="12" t="s">
        <v>4</v>
      </c>
      <c r="L42" s="12">
        <v>7.5633802816901419</v>
      </c>
      <c r="M42" s="9">
        <v>9.8717948717948723</v>
      </c>
    </row>
    <row r="43" spans="1:13" x14ac:dyDescent="0.2">
      <c r="A43" s="9" t="s">
        <v>1</v>
      </c>
      <c r="B43" s="9">
        <v>1142.4731659270001</v>
      </c>
      <c r="C43" s="9">
        <f>+C$83*B43</f>
        <v>0</v>
      </c>
      <c r="D43" s="9">
        <v>129.05903398926657</v>
      </c>
      <c r="E43" s="9">
        <v>225.82646510664733</v>
      </c>
      <c r="F43" s="9">
        <v>82.928990331272772</v>
      </c>
      <c r="G43" s="12" t="s">
        <v>4</v>
      </c>
      <c r="H43" s="9">
        <v>17.831578947368421</v>
      </c>
      <c r="I43" s="9">
        <v>56.844903988183162</v>
      </c>
      <c r="J43" s="9">
        <v>172.00311665182548</v>
      </c>
      <c r="K43" s="12" t="s">
        <v>4</v>
      </c>
      <c r="L43" s="12">
        <v>22.005602240896359</v>
      </c>
      <c r="M43" s="9">
        <v>422.38220338983052</v>
      </c>
    </row>
    <row r="44" spans="1:13" x14ac:dyDescent="0.2">
      <c r="A44" s="9" t="s">
        <v>2</v>
      </c>
      <c r="B44" s="9">
        <v>27791142.029769883</v>
      </c>
      <c r="C44" s="9">
        <f>+C$84*B44</f>
        <v>0</v>
      </c>
      <c r="D44" s="9">
        <v>2914428.4516649903</v>
      </c>
      <c r="E44" s="9">
        <v>5882650.5632165307</v>
      </c>
      <c r="F44" s="9">
        <v>2316764.9779646671</v>
      </c>
      <c r="G44" s="12" t="s">
        <v>4</v>
      </c>
      <c r="H44" s="9">
        <v>257311.83293444969</v>
      </c>
      <c r="I44" s="9">
        <v>1636073.8114375172</v>
      </c>
      <c r="J44" s="9">
        <v>3574304.8652428905</v>
      </c>
      <c r="K44" s="12" t="s">
        <v>4</v>
      </c>
      <c r="L44" s="12">
        <v>625709.3577688589</v>
      </c>
      <c r="M44" s="9">
        <v>10447793.826947484</v>
      </c>
    </row>
    <row r="45" spans="1:13" x14ac:dyDescent="0.2">
      <c r="A45" s="9" t="s">
        <v>3</v>
      </c>
      <c r="B45" s="9">
        <v>2027.1185105706045</v>
      </c>
      <c r="C45" s="9">
        <v>0</v>
      </c>
      <c r="D45" s="9">
        <v>1881.8445337111996</v>
      </c>
      <c r="E45" s="9">
        <v>2170.7857847242826</v>
      </c>
      <c r="F45" s="9">
        <v>2328.061000049549</v>
      </c>
      <c r="G45" s="12" t="s">
        <v>4</v>
      </c>
      <c r="H45" s="9">
        <v>0</v>
      </c>
      <c r="I45" s="9">
        <v>2398.4469094151659</v>
      </c>
      <c r="J45" s="9">
        <v>1731.705474693093</v>
      </c>
      <c r="K45" s="12" t="s">
        <v>4</v>
      </c>
      <c r="L45" s="12">
        <v>2369.5078148706152</v>
      </c>
      <c r="M45" s="9">
        <v>2061.2835450725793</v>
      </c>
    </row>
    <row r="46" spans="1:13" x14ac:dyDescent="0.2">
      <c r="A46" s="13"/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1"/>
    </row>
    <row r="47" spans="1:13" x14ac:dyDescent="0.2">
      <c r="A47" s="16" t="s">
        <v>24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">
      <c r="A48" s="16" t="s">
        <v>36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x14ac:dyDescent="0.2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 x14ac:dyDescent="0.2">
      <c r="M51" s="1"/>
    </row>
    <row r="52" spans="1:13" x14ac:dyDescent="0.2">
      <c r="M52" s="1"/>
    </row>
    <row r="53" spans="1:13" x14ac:dyDescent="0.2">
      <c r="M53" s="1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5"/>
      <c r="B55" s="6"/>
      <c r="C55" s="6"/>
      <c r="D55" s="6"/>
      <c r="E55" s="6"/>
      <c r="F55" s="6" t="s">
        <v>7</v>
      </c>
      <c r="G55" s="6"/>
      <c r="H55" s="6"/>
      <c r="I55" s="6"/>
      <c r="J55" s="6"/>
      <c r="K55" s="6"/>
      <c r="L55" s="6"/>
      <c r="M55" s="6"/>
    </row>
    <row r="56" spans="1:13" x14ac:dyDescent="0.2">
      <c r="A56" s="5"/>
      <c r="B56" s="6"/>
      <c r="C56" s="6"/>
      <c r="D56" s="6"/>
      <c r="E56" s="6"/>
      <c r="F56" s="6" t="s">
        <v>27</v>
      </c>
      <c r="G56" s="6"/>
      <c r="H56" s="6" t="s">
        <v>11</v>
      </c>
      <c r="I56" s="6" t="s">
        <v>12</v>
      </c>
      <c r="J56" s="6" t="s">
        <v>14</v>
      </c>
      <c r="K56" s="6" t="s">
        <v>16</v>
      </c>
      <c r="L56" s="6" t="s">
        <v>17</v>
      </c>
      <c r="M56" s="6"/>
    </row>
    <row r="57" spans="1:13" s="4" customFormat="1" ht="13.5" thickBot="1" x14ac:dyDescent="0.25">
      <c r="A57" s="7" t="s">
        <v>26</v>
      </c>
      <c r="B57" s="8" t="s">
        <v>25</v>
      </c>
      <c r="C57" s="8" t="s">
        <v>30</v>
      </c>
      <c r="D57" s="8" t="s">
        <v>31</v>
      </c>
      <c r="E57" s="8" t="s">
        <v>32</v>
      </c>
      <c r="F57" s="8" t="s">
        <v>8</v>
      </c>
      <c r="G57" s="8" t="s">
        <v>9</v>
      </c>
      <c r="H57" s="8" t="s">
        <v>10</v>
      </c>
      <c r="I57" s="8" t="s">
        <v>13</v>
      </c>
      <c r="J57" s="8" t="s">
        <v>15</v>
      </c>
      <c r="K57" s="8" t="s">
        <v>33</v>
      </c>
      <c r="L57" s="8" t="s">
        <v>34</v>
      </c>
      <c r="M57" s="8" t="s">
        <v>6</v>
      </c>
    </row>
    <row r="58" spans="1:13" ht="13.5" thickTop="1" x14ac:dyDescent="0.2">
      <c r="A58" s="9"/>
      <c r="B58" s="10"/>
      <c r="C58" s="10"/>
      <c r="D58" s="9"/>
      <c r="E58" s="10"/>
      <c r="F58" s="9"/>
      <c r="G58" s="10"/>
      <c r="H58" s="10"/>
      <c r="I58" s="9"/>
      <c r="J58" s="10"/>
      <c r="K58" s="10"/>
      <c r="L58" s="10"/>
      <c r="M58" s="10"/>
    </row>
    <row r="59" spans="1:13" x14ac:dyDescent="0.2">
      <c r="A59" s="9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2">
      <c r="A60" s="9" t="s">
        <v>0</v>
      </c>
      <c r="B60" s="20">
        <v>313.57393670971942</v>
      </c>
      <c r="C60" s="12">
        <v>0</v>
      </c>
      <c r="D60" s="9">
        <v>52.11304347826087</v>
      </c>
      <c r="E60" s="9">
        <v>11.325842696629213</v>
      </c>
      <c r="F60" s="9">
        <v>39.114519427402861</v>
      </c>
      <c r="G60" s="9">
        <v>9.4838709677419342</v>
      </c>
      <c r="H60" s="9">
        <v>33.072664359861591</v>
      </c>
      <c r="I60" s="9">
        <v>78</v>
      </c>
      <c r="J60" s="9">
        <v>47.6993006993007</v>
      </c>
      <c r="K60" s="9">
        <v>16.056497175141242</v>
      </c>
      <c r="L60" s="9">
        <v>12.605633802816902</v>
      </c>
      <c r="M60" s="9">
        <v>14.102564102564104</v>
      </c>
    </row>
    <row r="61" spans="1:13" x14ac:dyDescent="0.2">
      <c r="A61" s="9" t="s">
        <v>1</v>
      </c>
      <c r="B61" s="20">
        <v>2580.6304608639134</v>
      </c>
      <c r="C61" s="12">
        <v>0</v>
      </c>
      <c r="D61" s="9">
        <v>142.20393559928445</v>
      </c>
      <c r="E61" s="9">
        <v>52.284945123213916</v>
      </c>
      <c r="F61" s="9">
        <v>175.20209224916783</v>
      </c>
      <c r="G61" s="9">
        <v>245.60469314079424</v>
      </c>
      <c r="H61" s="9">
        <v>89.15789473684211</v>
      </c>
      <c r="I61" s="9">
        <v>555.81683899556867</v>
      </c>
      <c r="J61" s="9">
        <v>382.0832591273375</v>
      </c>
      <c r="K61" s="9">
        <v>173.69378427787933</v>
      </c>
      <c r="L61" s="9">
        <v>48.137254901960787</v>
      </c>
      <c r="M61" s="9">
        <v>716.4457627118644</v>
      </c>
    </row>
    <row r="62" spans="1:13" x14ac:dyDescent="0.2">
      <c r="A62" s="9" t="s">
        <v>2</v>
      </c>
      <c r="B62" s="20">
        <v>65321011.941549718</v>
      </c>
      <c r="C62" s="12">
        <v>0</v>
      </c>
      <c r="D62" s="9">
        <v>3393389.7668898567</v>
      </c>
      <c r="E62" s="9">
        <v>1644008.5301110344</v>
      </c>
      <c r="F62" s="9">
        <v>3086293.1909743762</v>
      </c>
      <c r="G62" s="9">
        <v>6164622.707067878</v>
      </c>
      <c r="H62" s="9">
        <v>2768643.2555677043</v>
      </c>
      <c r="I62" s="9">
        <v>16489120.223675894</v>
      </c>
      <c r="J62" s="9">
        <v>9491361.7127294019</v>
      </c>
      <c r="K62" s="9">
        <v>1936950.1414663703</v>
      </c>
      <c r="L62" s="9">
        <v>1350360.7623902478</v>
      </c>
      <c r="M62" s="9">
        <v>18996261.650676947</v>
      </c>
    </row>
    <row r="63" spans="1:13" x14ac:dyDescent="0.2">
      <c r="A63" s="9" t="s">
        <v>3</v>
      </c>
      <c r="B63" s="20">
        <v>2109.3363596016479</v>
      </c>
      <c r="C63" s="12">
        <v>0</v>
      </c>
      <c r="D63" s="9">
        <v>1988.5700025279586</v>
      </c>
      <c r="E63" s="9">
        <v>2620.2707207539834</v>
      </c>
      <c r="F63" s="9">
        <v>1467.9681957341825</v>
      </c>
      <c r="G63" s="9">
        <v>2091.6479744457943</v>
      </c>
      <c r="H63" s="9">
        <v>2587.7716379273106</v>
      </c>
      <c r="I63" s="9">
        <v>2472.2053301878213</v>
      </c>
      <c r="J63" s="9">
        <v>2070.0901976197724</v>
      </c>
      <c r="K63" s="9">
        <v>929.29354069822512</v>
      </c>
      <c r="L63" s="9">
        <v>2337.6917475187583</v>
      </c>
      <c r="M63" s="9">
        <v>2209.5487008410555</v>
      </c>
    </row>
    <row r="64" spans="1:13" x14ac:dyDescent="0.2">
      <c r="A64" s="9"/>
      <c r="B64" s="20"/>
      <c r="C64" s="12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5" x14ac:dyDescent="0.2">
      <c r="A65" s="9" t="s">
        <v>5</v>
      </c>
      <c r="B65" s="20"/>
      <c r="C65" s="12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5" x14ac:dyDescent="0.2">
      <c r="A66" s="9" t="s">
        <v>0</v>
      </c>
      <c r="B66" s="20">
        <v>89.269529180440173</v>
      </c>
      <c r="C66" s="12">
        <v>0</v>
      </c>
      <c r="D66" s="9">
        <v>21.379710144927536</v>
      </c>
      <c r="E66" s="9">
        <v>8.808988764044944</v>
      </c>
      <c r="F66" s="9">
        <v>12.617586912065439</v>
      </c>
      <c r="G66" s="12" t="s">
        <v>4</v>
      </c>
      <c r="H66" s="12" t="s">
        <v>4</v>
      </c>
      <c r="I66" s="9">
        <v>12.763636363636364</v>
      </c>
      <c r="J66" s="12">
        <v>6.2762237762237758</v>
      </c>
      <c r="K66" s="9">
        <v>5.7344632768361583</v>
      </c>
      <c r="L66" s="15">
        <v>3.7816901408450709</v>
      </c>
      <c r="M66" s="9">
        <v>14.102564102564104</v>
      </c>
      <c r="O66" s="1"/>
    </row>
    <row r="67" spans="1:15" x14ac:dyDescent="0.2">
      <c r="A67" s="9" t="s">
        <v>1</v>
      </c>
      <c r="B67" s="20">
        <v>1624.522758390101</v>
      </c>
      <c r="C67" s="12">
        <v>0</v>
      </c>
      <c r="D67" s="9">
        <v>38.239713774597497</v>
      </c>
      <c r="E67" s="9">
        <v>715.30254711120313</v>
      </c>
      <c r="F67" s="9">
        <v>37.376446346489139</v>
      </c>
      <c r="G67" s="12" t="s">
        <v>4</v>
      </c>
      <c r="H67" s="12" t="s">
        <v>4</v>
      </c>
      <c r="I67" s="9">
        <v>26.843426883308716</v>
      </c>
      <c r="J67" s="12">
        <v>31.512021371326803</v>
      </c>
      <c r="K67" s="9">
        <v>65.289152955514936</v>
      </c>
      <c r="L67" s="15">
        <v>13.753501400560225</v>
      </c>
      <c r="M67" s="9">
        <v>692.38601694915258</v>
      </c>
      <c r="O67" s="1"/>
    </row>
    <row r="68" spans="1:15" x14ac:dyDescent="0.2">
      <c r="A68" s="9" t="s">
        <v>2</v>
      </c>
      <c r="B68" s="20">
        <v>51237570.999172159</v>
      </c>
      <c r="C68" s="12">
        <v>0</v>
      </c>
      <c r="D68" s="9">
        <v>961170.56399175152</v>
      </c>
      <c r="E68" s="9">
        <v>25396848.192494631</v>
      </c>
      <c r="F68" s="9">
        <v>878686.57827271544</v>
      </c>
      <c r="G68" s="12" t="s">
        <v>4</v>
      </c>
      <c r="H68" s="12" t="s">
        <v>4</v>
      </c>
      <c r="I68" s="9">
        <v>713523.3142243044</v>
      </c>
      <c r="J68" s="12">
        <v>744453.68315969687</v>
      </c>
      <c r="K68" s="9">
        <v>608967.27832612803</v>
      </c>
      <c r="L68" s="15">
        <v>333207.21543802647</v>
      </c>
      <c r="M68" s="9">
        <v>21532656.145981476</v>
      </c>
      <c r="O68" s="1"/>
    </row>
    <row r="69" spans="1:15" x14ac:dyDescent="0.2">
      <c r="A69" s="9" t="s">
        <v>3</v>
      </c>
      <c r="B69" s="20">
        <v>2628.3396531149297</v>
      </c>
      <c r="C69" s="12">
        <v>0</v>
      </c>
      <c r="D69" s="9">
        <v>2094.6168026111413</v>
      </c>
      <c r="E69" s="9">
        <v>2958.7536415024069</v>
      </c>
      <c r="F69" s="9">
        <v>1959.0915852171265</v>
      </c>
      <c r="G69" s="12" t="s">
        <v>4</v>
      </c>
      <c r="H69" s="12" t="s">
        <v>4</v>
      </c>
      <c r="I69" s="9">
        <v>2215.0776964446068</v>
      </c>
      <c r="J69" s="12">
        <v>1968.7028705312996</v>
      </c>
      <c r="K69" s="9">
        <v>777.26959068408939</v>
      </c>
      <c r="L69" s="15">
        <v>2018.9235558617693</v>
      </c>
      <c r="M69" s="9">
        <v>2591.6005930791339</v>
      </c>
    </row>
    <row r="70" spans="1:15" x14ac:dyDescent="0.2">
      <c r="A70" s="9"/>
      <c r="B70" s="20"/>
      <c r="C70" s="12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5" x14ac:dyDescent="0.2">
      <c r="A71" s="9" t="s">
        <v>29</v>
      </c>
      <c r="B71" s="20"/>
      <c r="C71" s="12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5" x14ac:dyDescent="0.2">
      <c r="A72" s="9" t="s">
        <v>0</v>
      </c>
      <c r="B72" s="20">
        <v>264.91505388400662</v>
      </c>
      <c r="C72" s="12">
        <v>0</v>
      </c>
      <c r="D72" s="9">
        <v>72.15652173913044</v>
      </c>
      <c r="E72" s="9">
        <v>27.685393258426966</v>
      </c>
      <c r="F72" s="9">
        <v>45.423312883435585</v>
      </c>
      <c r="G72" s="12">
        <v>0</v>
      </c>
      <c r="H72" s="9">
        <v>24.498269896193769</v>
      </c>
      <c r="I72" s="9">
        <v>29.781818181818181</v>
      </c>
      <c r="J72" s="9">
        <v>20.083916083916083</v>
      </c>
      <c r="K72" s="12">
        <v>16.056497175141242</v>
      </c>
      <c r="L72" s="9">
        <v>15.126760563380284</v>
      </c>
      <c r="M72" s="9">
        <v>14.102564102564104</v>
      </c>
    </row>
    <row r="73" spans="1:15" x14ac:dyDescent="0.2">
      <c r="A73" s="9" t="s">
        <v>1</v>
      </c>
      <c r="B73" s="20">
        <v>2701.1053729895721</v>
      </c>
      <c r="C73" s="12">
        <v>0</v>
      </c>
      <c r="D73" s="9">
        <v>181.63864042933812</v>
      </c>
      <c r="E73" s="9">
        <v>436.07869124042242</v>
      </c>
      <c r="F73" s="9">
        <v>463.70153748613086</v>
      </c>
      <c r="G73" s="12">
        <v>0</v>
      </c>
      <c r="H73" s="9">
        <v>68.778947368421058</v>
      </c>
      <c r="I73" s="9">
        <v>167.37666174298377</v>
      </c>
      <c r="J73" s="9">
        <v>97.162065894924311</v>
      </c>
      <c r="K73" s="12">
        <v>242.67854966483853</v>
      </c>
      <c r="L73" s="9">
        <v>86.647058823529406</v>
      </c>
      <c r="M73" s="9">
        <v>957.04322033898313</v>
      </c>
    </row>
    <row r="74" spans="1:15" x14ac:dyDescent="0.2">
      <c r="A74" s="9" t="s">
        <v>2</v>
      </c>
      <c r="B74" s="20">
        <v>85858005.575024188</v>
      </c>
      <c r="C74" s="12">
        <v>0</v>
      </c>
      <c r="D74" s="9">
        <v>4797358.8482527584</v>
      </c>
      <c r="E74" s="9">
        <v>26842811.684303075</v>
      </c>
      <c r="F74" s="9">
        <v>12321530.179815892</v>
      </c>
      <c r="G74" s="12">
        <v>0</v>
      </c>
      <c r="H74" s="9">
        <v>1784039.2353276054</v>
      </c>
      <c r="I74" s="9">
        <v>5910989.5578269111</v>
      </c>
      <c r="J74" s="9">
        <v>2681564.9331672383</v>
      </c>
      <c r="K74" s="12">
        <v>2245065.1169333225</v>
      </c>
      <c r="L74" s="9">
        <v>2475009.1103968238</v>
      </c>
      <c r="M74" s="9">
        <v>26799636.909000549</v>
      </c>
    </row>
    <row r="75" spans="1:15" x14ac:dyDescent="0.2">
      <c r="A75" s="9" t="s">
        <v>3</v>
      </c>
      <c r="B75" s="20">
        <v>2648.8540097196365</v>
      </c>
      <c r="C75" s="12">
        <v>0</v>
      </c>
      <c r="D75" s="9">
        <v>2200.9628737371404</v>
      </c>
      <c r="E75" s="9">
        <v>5129.58101054898</v>
      </c>
      <c r="F75" s="9">
        <v>2214.3428447917004</v>
      </c>
      <c r="G75" s="12">
        <v>0</v>
      </c>
      <c r="H75" s="9">
        <v>2161.5616691679738</v>
      </c>
      <c r="I75" s="9">
        <v>2942.9578653482199</v>
      </c>
      <c r="J75" s="9">
        <v>2299.9072978982099</v>
      </c>
      <c r="K75" s="12">
        <v>770.93241245602621</v>
      </c>
      <c r="L75" s="9">
        <v>2380.3549941585202</v>
      </c>
      <c r="M75" s="9">
        <v>2333.5446386204098</v>
      </c>
    </row>
    <row r="76" spans="1:15" x14ac:dyDescent="0.2">
      <c r="A76" s="9"/>
      <c r="B76" s="20"/>
      <c r="C76" s="12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5" x14ac:dyDescent="0.2">
      <c r="A77" s="9" t="s">
        <v>23</v>
      </c>
      <c r="B77" s="20"/>
      <c r="C77" s="12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5" x14ac:dyDescent="0.2">
      <c r="A78" s="9" t="s">
        <v>0</v>
      </c>
      <c r="B78" s="20">
        <v>89.448807731241445</v>
      </c>
      <c r="C78" s="12">
        <v>0</v>
      </c>
      <c r="D78" s="9">
        <v>25.388405797101449</v>
      </c>
      <c r="E78" s="12">
        <v>2.5168539325842696</v>
      </c>
      <c r="F78" s="9">
        <v>15.141104294478527</v>
      </c>
      <c r="G78" s="12" t="s">
        <v>4</v>
      </c>
      <c r="H78" s="12" t="s">
        <v>4</v>
      </c>
      <c r="I78" s="9">
        <v>21.272727272727273</v>
      </c>
      <c r="J78" s="9">
        <v>5.0209790209790208</v>
      </c>
      <c r="K78" s="9">
        <v>6.8813559322033893</v>
      </c>
      <c r="L78" s="15">
        <v>3.7816901408450709</v>
      </c>
      <c r="M78" s="9">
        <v>5.6410256410256414</v>
      </c>
    </row>
    <row r="79" spans="1:15" x14ac:dyDescent="0.2">
      <c r="A79" s="9" t="s">
        <v>1</v>
      </c>
      <c r="B79" s="20">
        <v>996.09852672779584</v>
      </c>
      <c r="C79" s="12">
        <v>0</v>
      </c>
      <c r="D79" s="9">
        <v>68.114490161001797</v>
      </c>
      <c r="E79" s="12">
        <v>20.024021536550009</v>
      </c>
      <c r="F79" s="9">
        <v>177.5381201458234</v>
      </c>
      <c r="G79" s="12" t="s">
        <v>4</v>
      </c>
      <c r="H79" s="12" t="s">
        <v>4</v>
      </c>
      <c r="I79" s="9">
        <v>39.475627769571645</v>
      </c>
      <c r="J79" s="9">
        <v>112.91807658058771</v>
      </c>
      <c r="K79" s="9">
        <v>105.94088970140159</v>
      </c>
      <c r="L79" s="15">
        <v>17.879551820728292</v>
      </c>
      <c r="M79" s="9">
        <v>449.11525423728818</v>
      </c>
    </row>
    <row r="80" spans="1:15" x14ac:dyDescent="0.2">
      <c r="A80" s="9" t="s">
        <v>2</v>
      </c>
      <c r="B80" s="20">
        <v>29669846.302090921</v>
      </c>
      <c r="C80" s="12">
        <v>0</v>
      </c>
      <c r="D80" s="9">
        <v>1991404.8902906778</v>
      </c>
      <c r="E80" s="12">
        <v>870707.89155858592</v>
      </c>
      <c r="F80" s="9">
        <v>7293992.6734157596</v>
      </c>
      <c r="G80" s="12" t="s">
        <v>4</v>
      </c>
      <c r="H80" s="12" t="s">
        <v>4</v>
      </c>
      <c r="I80" s="9">
        <v>1002364.1226084651</v>
      </c>
      <c r="J80" s="9">
        <v>2842076.8762633391</v>
      </c>
      <c r="K80" s="9">
        <v>1370291.8409984978</v>
      </c>
      <c r="L80" s="15">
        <v>259826.72367386945</v>
      </c>
      <c r="M80" s="9">
        <v>13804949.027824732</v>
      </c>
    </row>
    <row r="81" spans="1:15" x14ac:dyDescent="0.2">
      <c r="A81" s="9" t="s">
        <v>3</v>
      </c>
      <c r="B81" s="20">
        <v>2482.1713168907909</v>
      </c>
      <c r="C81" s="12">
        <v>0</v>
      </c>
      <c r="D81" s="9">
        <v>2436.3451467076566</v>
      </c>
      <c r="E81" s="12">
        <v>3623.5973293762681</v>
      </c>
      <c r="F81" s="9">
        <v>3423.6744327662973</v>
      </c>
      <c r="G81" s="12" t="s">
        <v>4</v>
      </c>
      <c r="H81" s="12" t="s">
        <v>4</v>
      </c>
      <c r="I81" s="9">
        <v>2115.9978515931739</v>
      </c>
      <c r="J81" s="9">
        <v>2097.447520013176</v>
      </c>
      <c r="K81" s="9">
        <v>1077.8745305209957</v>
      </c>
      <c r="L81" s="15">
        <v>1211.005017906567</v>
      </c>
      <c r="M81" s="9">
        <v>2561.5082278580958</v>
      </c>
    </row>
    <row r="82" spans="1:15" x14ac:dyDescent="0.2">
      <c r="A82" s="1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5" x14ac:dyDescent="0.2">
      <c r="A83" s="16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5" x14ac:dyDescent="0.2">
      <c r="A84" s="16" t="s">
        <v>36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7" spans="1:15" x14ac:dyDescent="0.2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</row>
    <row r="88" spans="1:15" x14ac:dyDescent="0.2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</row>
    <row r="89" spans="1:15" x14ac:dyDescent="0.2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</row>
  </sheetData>
  <mergeCells count="6">
    <mergeCell ref="A47:M47"/>
    <mergeCell ref="A48:M48"/>
    <mergeCell ref="A83:M83"/>
    <mergeCell ref="A84:M84"/>
    <mergeCell ref="A5:M5"/>
    <mergeCell ref="A50:M50"/>
  </mergeCells>
  <phoneticPr fontId="0" type="noConversion"/>
  <pageMargins left="0.75" right="0.25" top="0.75" bottom="1" header="0.3" footer="0.3"/>
  <pageSetup scale="73" orientation="landscape" r:id="rId1"/>
  <headerFooter alignWithMargins="0"/>
  <rowBreaks count="1" manualBreakCount="1">
    <brk id="4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CACHE CO</vt:lpstr>
      <vt:lpstr>'CACHE CO'!Print_Area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2013-09-11T19:28:39Z</cp:lastPrinted>
  <dcterms:created xsi:type="dcterms:W3CDTF">2002-12-13T05:34:28Z</dcterms:created>
  <dcterms:modified xsi:type="dcterms:W3CDTF">2013-09-11T19:30:55Z</dcterms:modified>
</cp:coreProperties>
</file>