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8130" windowHeight="3450"/>
  </bookViews>
  <sheets>
    <sheet name="TABLE 1" sheetId="30" r:id="rId1"/>
  </sheets>
  <calcPr calcId="145621"/>
</workbook>
</file>

<file path=xl/calcChain.xml><?xml version="1.0" encoding="utf-8"?>
<calcChain xmlns="http://schemas.openxmlformats.org/spreadsheetml/2006/main">
  <c r="B28" i="30" l="1"/>
  <c r="B26" i="30"/>
  <c r="C24" i="30"/>
  <c r="C30" i="30" s="1"/>
  <c r="D24" i="30"/>
  <c r="D30" i="30" s="1"/>
  <c r="E24" i="30"/>
  <c r="E30" i="30" s="1"/>
  <c r="F24" i="30"/>
  <c r="F30" i="30" s="1"/>
  <c r="G24" i="30"/>
  <c r="G30" i="30" s="1"/>
  <c r="H24" i="30"/>
  <c r="H30" i="30" s="1"/>
  <c r="I24" i="30"/>
  <c r="I30" i="30" s="1"/>
  <c r="J24" i="30"/>
  <c r="J30" i="30" s="1"/>
  <c r="K24" i="30"/>
  <c r="K30" i="30" s="1"/>
  <c r="L24" i="30"/>
  <c r="L30" i="30" s="1"/>
  <c r="M24" i="30"/>
  <c r="M30" i="30" s="1"/>
  <c r="B24" i="30" l="1"/>
  <c r="B30" i="30" s="1"/>
  <c r="N42" i="30"/>
  <c r="N48" i="30" s="1"/>
  <c r="M42" i="30"/>
  <c r="M48" i="30" s="1"/>
  <c r="L42" i="30"/>
  <c r="L48" i="30" s="1"/>
  <c r="K42" i="30"/>
  <c r="K48" i="30" s="1"/>
  <c r="J42" i="30"/>
  <c r="J48" i="30" s="1"/>
  <c r="I42" i="30"/>
  <c r="I48" i="30" s="1"/>
  <c r="H42" i="30"/>
  <c r="H48" i="30" s="1"/>
  <c r="G42" i="30"/>
  <c r="G48" i="30" s="1"/>
  <c r="F42" i="30"/>
  <c r="F48" i="30" s="1"/>
  <c r="E42" i="30"/>
  <c r="E48" i="30" s="1"/>
  <c r="D42" i="30"/>
  <c r="D48" i="30" s="1"/>
  <c r="C42" i="30"/>
  <c r="C48" i="30" s="1"/>
  <c r="N24" i="30"/>
  <c r="N30" i="30" s="1"/>
</calcChain>
</file>

<file path=xl/sharedStrings.xml><?xml version="1.0" encoding="utf-8"?>
<sst xmlns="http://schemas.openxmlformats.org/spreadsheetml/2006/main" count="37" uniqueCount="22">
  <si>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</si>
  <si>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</si>
  <si>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</si>
  <si>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</si>
  <si>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</si>
  <si>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</si>
  <si>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</si>
  <si>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</si>
  <si>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Prepared in conjunction with the U.S. Department of Labor, Bureau of Labor Statistics.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</si>
  <si>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</si>
  <si>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</si>
  <si>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</si>
  <si>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</si>
  <si>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</si>
  <si>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</si>
  <si>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</si>
  <si>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</si>
  <si>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</si>
  <si>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</si>
  <si>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</si>
  <si>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</si>
  <si>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Source: Utah Department of Workforce Services, Workforce Development &amp; Information Division, Annual Report of Labor Market Information,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</si>
</sst>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16">
    <xf numFmtId="0" fontId="0" fillId="0" borderId="0" xfId="0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0</xdr:row>
      <xdr:rowOff>25400</xdr:rowOff>
    </xdr:from>
    <xdr:to>
      <xdr:col>9</xdr:col>
      <xdr:colOff>513080</xdr:colOff>
      <xdr:row>2</xdr:row>
      <xdr:rowOff>152400</xdr:rowOff>
    </xdr:to>
    <xdr:sp macro="" textlink="">
      <xdr:nvSpPr>
        <xdr:cNvPr id="4" name="TextBox 3"/>
        <xdr:cNvSpPr txBox="1"/>
      </xdr:nvSpPr>
      <xdr:spPr>
        <a:xfrm>
          <a:off x="3454400" y="25400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1. UTAH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CIVILIAN LABOR FORCE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AND COMPONENTS BY MONTH, 2012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>
      <selection activeCell="A52" sqref="A52"/>
    </sheetView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3"/>
      <c r="F1" s="3"/>
      <c r="G1" s="3"/>
      <c r="H1" s="3"/>
      <c r="I1" s="3"/>
    </row>
    <row r="2" spans="1:14" x14ac:dyDescent="0.2">
      <c r="E2" s="3"/>
      <c r="F2" s="3"/>
      <c r="G2" s="3"/>
      <c r="H2" s="3"/>
      <c r="I2" s="3"/>
    </row>
    <row r="3" spans="1:14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0.75" customHeight="1" x14ac:dyDescent="0.2"/>
    <row r="5" spans="1:14" ht="0.75" customHeight="1" x14ac:dyDescent="0.2"/>
    <row r="6" spans="1:14" ht="0.75" customHeight="1" x14ac:dyDescent="0.2"/>
    <row r="7" spans="1:14" ht="0.75" customHeight="1" x14ac:dyDescent="0.2"/>
    <row r="8" spans="1:14" ht="0.75" customHeight="1" x14ac:dyDescent="0.2"/>
    <row r="9" spans="1:14" ht="0.75" customHeight="1" x14ac:dyDescent="0.2"/>
    <row r="10" spans="1:14" ht="0.75" customHeight="1" x14ac:dyDescent="0.2"/>
    <row r="11" spans="1:14" ht="0.75" customHeight="1" x14ac:dyDescent="0.2"/>
    <row r="12" spans="1:14" ht="0.75" customHeight="1" x14ac:dyDescent="0.2"/>
    <row r="13" spans="1:14" ht="0.75" customHeight="1" x14ac:dyDescent="0.2"/>
    <row r="14" spans="1:14" ht="0.75" customHeight="1" x14ac:dyDescent="0.2"/>
    <row r="15" spans="1:14" ht="0.75" customHeight="1" x14ac:dyDescent="0.2"/>
    <row r="16" spans="1:14" ht="0.75" customHeight="1" x14ac:dyDescent="0.2"/>
    <row r="17" spans="1:15" ht="0.75" customHeight="1" x14ac:dyDescent="0.2"/>
    <row r="18" spans="1:15" ht="0.75" customHeight="1" x14ac:dyDescent="0.2"/>
    <row r="19" spans="1:15" ht="0.75" customHeight="1" x14ac:dyDescent="0.2"/>
    <row r="20" spans="1:15" ht="0.75" customHeight="1" x14ac:dyDescent="0.2"/>
    <row r="21" spans="1:15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s="7" customFormat="1" ht="13.5" thickBot="1" x14ac:dyDescent="0.25">
      <c r="A22" s="6"/>
      <c r="B22" s="5" t="s">
        <v>20</v>
      </c>
      <c r="C22" s="5" t="s">
        <v>11</v>
      </c>
      <c r="D22" s="5" t="s">
        <v>0</v>
      </c>
      <c r="E22" s="5" t="s">
        <v>12</v>
      </c>
      <c r="F22" s="5" t="s">
        <v>13</v>
      </c>
      <c r="G22" s="5" t="s">
        <v>14</v>
      </c>
      <c r="H22" s="5" t="s">
        <v>15</v>
      </c>
      <c r="I22" s="5" t="s">
        <v>16</v>
      </c>
      <c r="J22" s="5" t="s">
        <v>17</v>
      </c>
      <c r="K22" s="5" t="s">
        <v>1</v>
      </c>
      <c r="L22" s="5" t="s">
        <v>18</v>
      </c>
      <c r="M22" s="5" t="s">
        <v>2</v>
      </c>
      <c r="N22" s="5" t="s">
        <v>3</v>
      </c>
    </row>
    <row r="23" spans="1:15" s="7" customFormat="1" ht="13.5" thickTop="1" x14ac:dyDescent="0.2"/>
    <row r="24" spans="1:15" s="7" customFormat="1" x14ac:dyDescent="0.2">
      <c r="A24" s="3" t="s">
        <v>4</v>
      </c>
      <c r="B24" s="8">
        <f>SUM(B26:B28)</f>
        <v>1353597.3333333335</v>
      </c>
      <c r="C24" s="8">
        <f t="shared" ref="C24:N24" si="0">SUM(C26:C28)</f>
        <v>1339598</v>
      </c>
      <c r="D24" s="8">
        <f t="shared" si="0"/>
        <v>1343161</v>
      </c>
      <c r="E24" s="8">
        <f t="shared" si="0"/>
        <v>1342971</v>
      </c>
      <c r="F24" s="8">
        <f t="shared" si="0"/>
        <v>1342230</v>
      </c>
      <c r="G24" s="8">
        <f t="shared" si="0"/>
        <v>1352781</v>
      </c>
      <c r="H24" s="8">
        <f t="shared" si="0"/>
        <v>1359777</v>
      </c>
      <c r="I24" s="8">
        <f t="shared" si="0"/>
        <v>1360082</v>
      </c>
      <c r="J24" s="8">
        <f t="shared" si="0"/>
        <v>1357784</v>
      </c>
      <c r="K24" s="8">
        <f t="shared" si="0"/>
        <v>1359047</v>
      </c>
      <c r="L24" s="8">
        <f t="shared" si="0"/>
        <v>1366775</v>
      </c>
      <c r="M24" s="8">
        <f t="shared" si="0"/>
        <v>1360225</v>
      </c>
      <c r="N24" s="8">
        <f t="shared" si="0"/>
        <v>1358737</v>
      </c>
    </row>
    <row r="25" spans="1:15" s="7" customForma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s="7" customFormat="1" x14ac:dyDescent="0.2">
      <c r="A26" s="3" t="s">
        <v>5</v>
      </c>
      <c r="B26" s="8">
        <f>AVERAGE(C26:N26)</f>
        <v>1276249.4166666667</v>
      </c>
      <c r="C26" s="8">
        <v>1254817</v>
      </c>
      <c r="D26" s="8">
        <v>1257991</v>
      </c>
      <c r="E26" s="8">
        <v>1261150</v>
      </c>
      <c r="F26" s="8">
        <v>1267172</v>
      </c>
      <c r="G26" s="8">
        <v>1276331</v>
      </c>
      <c r="H26" s="8">
        <v>1277802</v>
      </c>
      <c r="I26" s="8">
        <v>1277820</v>
      </c>
      <c r="J26" s="8">
        <v>1277839</v>
      </c>
      <c r="K26" s="8">
        <v>1289290</v>
      </c>
      <c r="L26" s="8">
        <v>1294788</v>
      </c>
      <c r="M26" s="8">
        <v>1292026</v>
      </c>
      <c r="N26" s="8">
        <v>1287967</v>
      </c>
    </row>
    <row r="27" spans="1:15" s="7" customFormat="1" x14ac:dyDescent="0.2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" s="7" customFormat="1" x14ac:dyDescent="0.2">
      <c r="A28" s="3" t="s">
        <v>6</v>
      </c>
      <c r="B28" s="8">
        <f>AVERAGE(C28:N28)</f>
        <v>77347.916666666672</v>
      </c>
      <c r="C28" s="8">
        <v>84781</v>
      </c>
      <c r="D28" s="8">
        <v>85170</v>
      </c>
      <c r="E28" s="8">
        <v>81821</v>
      </c>
      <c r="F28" s="8">
        <v>75058</v>
      </c>
      <c r="G28" s="8">
        <v>76450</v>
      </c>
      <c r="H28" s="8">
        <v>81975</v>
      </c>
      <c r="I28" s="8">
        <v>82262</v>
      </c>
      <c r="J28" s="8">
        <v>79945</v>
      </c>
      <c r="K28" s="8">
        <v>69757</v>
      </c>
      <c r="L28" s="8">
        <v>71987</v>
      </c>
      <c r="M28" s="8">
        <v>68199</v>
      </c>
      <c r="N28" s="8">
        <v>70770</v>
      </c>
      <c r="O28" s="8"/>
    </row>
    <row r="29" spans="1:15" s="7" customFormat="1" x14ac:dyDescent="0.2">
      <c r="A29" s="3"/>
    </row>
    <row r="30" spans="1:15" s="7" customFormat="1" x14ac:dyDescent="0.2">
      <c r="A30" s="3" t="s">
        <v>7</v>
      </c>
      <c r="B30" s="9">
        <f t="shared" ref="B30:N30" si="1">(B28/B24)*100</f>
        <v>5.714248599780535</v>
      </c>
      <c r="C30" s="9">
        <f t="shared" si="1"/>
        <v>6.3288389501925213</v>
      </c>
      <c r="D30" s="9">
        <f t="shared" si="1"/>
        <v>6.3410119859048919</v>
      </c>
      <c r="E30" s="9">
        <f t="shared" si="1"/>
        <v>6.0925366221608659</v>
      </c>
      <c r="F30" s="9">
        <f t="shared" si="1"/>
        <v>5.592037132235161</v>
      </c>
      <c r="G30" s="9">
        <f t="shared" si="1"/>
        <v>5.6513212412060785</v>
      </c>
      <c r="H30" s="9">
        <f t="shared" si="1"/>
        <v>6.0285620362750656</v>
      </c>
      <c r="I30" s="9">
        <f t="shared" si="1"/>
        <v>6.048311792965424</v>
      </c>
      <c r="J30" s="9">
        <f t="shared" si="1"/>
        <v>5.8879026413626914</v>
      </c>
      <c r="K30" s="9">
        <f t="shared" si="1"/>
        <v>5.1327879021108167</v>
      </c>
      <c r="L30" s="9">
        <f t="shared" si="1"/>
        <v>5.266923963344369</v>
      </c>
      <c r="M30" s="9">
        <f t="shared" si="1"/>
        <v>5.0138028634968483</v>
      </c>
      <c r="N30" s="9">
        <f t="shared" si="1"/>
        <v>5.2085134945173346</v>
      </c>
    </row>
    <row r="31" spans="1:15" x14ac:dyDescent="0.2">
      <c r="C31" s="1"/>
    </row>
    <row r="32" spans="1:15" x14ac:dyDescent="0.2">
      <c r="C32" s="1"/>
    </row>
    <row r="33" spans="1:14" x14ac:dyDescent="0.2">
      <c r="C33" s="1"/>
    </row>
    <row r="34" spans="1:14" x14ac:dyDescent="0.2">
      <c r="C34" s="1"/>
    </row>
    <row r="35" spans="1:14" x14ac:dyDescent="0.2">
      <c r="C35" s="1"/>
    </row>
    <row r="37" spans="1:14" ht="15" x14ac:dyDescent="0.25">
      <c r="F37" s="14" t="s">
        <v>10</v>
      </c>
      <c r="G37" s="14"/>
      <c r="H37" s="14"/>
    </row>
    <row r="38" spans="1:14" ht="15" x14ac:dyDescent="0.25">
      <c r="G38" s="4"/>
    </row>
    <row r="40" spans="1:14" ht="13.5" thickBot="1" x14ac:dyDescent="0.25">
      <c r="A40" s="12"/>
      <c r="B40" s="12"/>
      <c r="C40" s="5" t="s">
        <v>11</v>
      </c>
      <c r="D40" s="5" t="s">
        <v>0</v>
      </c>
      <c r="E40" s="5" t="s">
        <v>12</v>
      </c>
      <c r="F40" s="5" t="s">
        <v>13</v>
      </c>
      <c r="G40" s="5" t="s">
        <v>14</v>
      </c>
      <c r="H40" s="5" t="s">
        <v>15</v>
      </c>
      <c r="I40" s="5" t="s">
        <v>19</v>
      </c>
      <c r="J40" s="5" t="s">
        <v>17</v>
      </c>
      <c r="K40" s="5" t="s">
        <v>1</v>
      </c>
      <c r="L40" s="5" t="s">
        <v>18</v>
      </c>
      <c r="M40" s="5" t="s">
        <v>2</v>
      </c>
      <c r="N40" s="5" t="s">
        <v>3</v>
      </c>
    </row>
    <row r="41" spans="1:14" ht="13.5" thickTop="1" x14ac:dyDescent="0.2"/>
    <row r="42" spans="1:14" x14ac:dyDescent="0.2">
      <c r="A42" s="3" t="s">
        <v>4</v>
      </c>
      <c r="C42" s="1">
        <f>SUM(C44:C46)</f>
        <v>1348251</v>
      </c>
      <c r="D42" s="1">
        <f t="shared" ref="D42:N42" si="2">SUM(D44:D46)</f>
        <v>1350636</v>
      </c>
      <c r="E42" s="1">
        <f t="shared" si="2"/>
        <v>1351739</v>
      </c>
      <c r="F42" s="1">
        <f t="shared" si="2"/>
        <v>1350973</v>
      </c>
      <c r="G42" s="1">
        <f t="shared" si="2"/>
        <v>1352520</v>
      </c>
      <c r="H42" s="1">
        <f t="shared" si="2"/>
        <v>1352339</v>
      </c>
      <c r="I42" s="1">
        <f t="shared" si="2"/>
        <v>1353707</v>
      </c>
      <c r="J42" s="1">
        <f t="shared" si="2"/>
        <v>1354034</v>
      </c>
      <c r="K42" s="1">
        <f t="shared" si="2"/>
        <v>1353338</v>
      </c>
      <c r="L42" s="1">
        <f t="shared" si="2"/>
        <v>1356685</v>
      </c>
      <c r="M42" s="1">
        <f t="shared" si="2"/>
        <v>1356958</v>
      </c>
      <c r="N42" s="1">
        <f t="shared" si="2"/>
        <v>1361179</v>
      </c>
    </row>
    <row r="43" spans="1:14" x14ac:dyDescent="0.2">
      <c r="A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3" t="s">
        <v>5</v>
      </c>
      <c r="C44" s="1">
        <v>1267785</v>
      </c>
      <c r="D44" s="1">
        <v>1270597</v>
      </c>
      <c r="E44" s="1">
        <v>1272668</v>
      </c>
      <c r="F44" s="1">
        <v>1273605</v>
      </c>
      <c r="G44" s="1">
        <v>1273685</v>
      </c>
      <c r="H44" s="1">
        <v>1273716</v>
      </c>
      <c r="I44" s="1">
        <v>1274409</v>
      </c>
      <c r="J44" s="1">
        <v>1276293</v>
      </c>
      <c r="K44" s="1">
        <v>1279094</v>
      </c>
      <c r="L44" s="1">
        <v>1282104</v>
      </c>
      <c r="M44" s="1">
        <v>1284737</v>
      </c>
      <c r="N44" s="1">
        <v>1287118</v>
      </c>
    </row>
    <row r="45" spans="1:14" x14ac:dyDescent="0.2">
      <c r="A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3" t="s">
        <v>6</v>
      </c>
      <c r="C46" s="1">
        <v>80466</v>
      </c>
      <c r="D46" s="1">
        <v>80039</v>
      </c>
      <c r="E46" s="1">
        <v>79071</v>
      </c>
      <c r="F46" s="1">
        <v>77368</v>
      </c>
      <c r="G46" s="1">
        <v>78835</v>
      </c>
      <c r="H46" s="1">
        <v>78623</v>
      </c>
      <c r="I46" s="1">
        <v>79298</v>
      </c>
      <c r="J46" s="1">
        <v>77741</v>
      </c>
      <c r="K46" s="1">
        <v>74244</v>
      </c>
      <c r="L46" s="1">
        <v>74581</v>
      </c>
      <c r="M46" s="1">
        <v>72221</v>
      </c>
      <c r="N46" s="1">
        <v>74061</v>
      </c>
    </row>
    <row r="47" spans="1:14" x14ac:dyDescent="0.2">
      <c r="A47" s="3"/>
      <c r="H47" s="1"/>
    </row>
    <row r="48" spans="1:14" x14ac:dyDescent="0.2">
      <c r="A48" s="3" t="s">
        <v>7</v>
      </c>
      <c r="C48" s="9">
        <f t="shared" ref="C48:N48" si="3">(C46/C42)*100</f>
        <v>5.9681765487286862</v>
      </c>
      <c r="D48" s="9">
        <f t="shared" si="3"/>
        <v>5.926022999535034</v>
      </c>
      <c r="E48" s="9">
        <f t="shared" si="3"/>
        <v>5.8495759906313278</v>
      </c>
      <c r="F48" s="9">
        <f t="shared" si="3"/>
        <v>5.7268353993751173</v>
      </c>
      <c r="G48" s="9">
        <f t="shared" si="3"/>
        <v>5.8287492976074295</v>
      </c>
      <c r="H48" s="9">
        <f t="shared" si="3"/>
        <v>5.8138528874786575</v>
      </c>
      <c r="I48" s="9">
        <f t="shared" si="3"/>
        <v>5.8578407291976777</v>
      </c>
      <c r="J48" s="9">
        <f t="shared" si="3"/>
        <v>5.7414363302546318</v>
      </c>
      <c r="K48" s="9">
        <f t="shared" si="3"/>
        <v>5.4859909350066278</v>
      </c>
      <c r="L48" s="9">
        <f t="shared" si="3"/>
        <v>5.4972967195775002</v>
      </c>
      <c r="M48" s="9">
        <f t="shared" si="3"/>
        <v>5.3222723179346749</v>
      </c>
      <c r="N48" s="9">
        <f t="shared" si="3"/>
        <v>5.4409449455214931</v>
      </c>
    </row>
    <row r="49" spans="1:9" x14ac:dyDescent="0.2">
      <c r="A49" s="13"/>
    </row>
    <row r="50" spans="1:9" x14ac:dyDescent="0.2">
      <c r="A50" s="10" t="s">
        <v>9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">
      <c r="A51" s="11" t="s">
        <v>21</v>
      </c>
      <c r="B51" s="10"/>
      <c r="C51" s="10"/>
      <c r="D51" s="10"/>
      <c r="E51" s="10"/>
      <c r="F51" s="10"/>
      <c r="G51" s="10"/>
      <c r="H51" s="10"/>
      <c r="I51" s="10"/>
    </row>
    <row r="52" spans="1:9" x14ac:dyDescent="0.2">
      <c r="A52" s="10" t="s">
        <v>8</v>
      </c>
      <c r="B52" s="10"/>
      <c r="C52" s="10"/>
      <c r="D52" s="10"/>
      <c r="E52" s="10"/>
      <c r="F52" s="10"/>
      <c r="G52" s="10"/>
      <c r="H52" s="10"/>
      <c r="I52" s="10"/>
    </row>
    <row r="59" spans="1:9" x14ac:dyDescent="0.2">
      <c r="E59" s="3"/>
      <c r="F59" s="3"/>
      <c r="G59" s="3"/>
      <c r="H59" s="3"/>
      <c r="I59" s="3"/>
    </row>
    <row r="60" spans="1:9" x14ac:dyDescent="0.2">
      <c r="E60" s="3"/>
      <c r="F60" s="3"/>
      <c r="G60" s="3"/>
      <c r="H60" s="3"/>
      <c r="I60" s="3"/>
    </row>
  </sheetData>
  <mergeCells count="2">
    <mergeCell ref="F37:H37"/>
    <mergeCell ref="A3:N3"/>
  </mergeCells>
  <phoneticPr fontId="0" type="noConversion"/>
  <pageMargins left="0.75" right="0.75" top="1" bottom="1" header="0.5" footer="0.5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2012-02-17T16:57:33Z</cp:lastPrinted>
  <dcterms:created xsi:type="dcterms:W3CDTF">2001-12-27T16:46:44Z</dcterms:created>
  <dcterms:modified xsi:type="dcterms:W3CDTF">2013-09-04T21:48:13Z</dcterms:modified>
</cp:coreProperties>
</file>