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00" yWindow="225" windowWidth="9090" windowHeight="4260"/>
  </bookViews>
  <sheets>
    <sheet name="TABLE 29" sheetId="1" r:id="rId1"/>
  </sheets>
  <calcPr calcId="125725"/>
</workbook>
</file>

<file path=xl/calcChain.xml><?xml version="1.0" encoding="utf-8"?>
<calcChain xmlns="http://schemas.openxmlformats.org/spreadsheetml/2006/main">
  <c r="E45" i="1"/>
  <c r="D45"/>
  <c r="C45" l="1"/>
  <c r="B45"/>
  <c r="E8"/>
  <c r="D8"/>
  <c r="C8"/>
  <c r="B8"/>
  <c r="F45"/>
  <c r="F8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<sst xmlns="http://schemas.openxmlformats.org/spreadsheetml/2006/main" count="41" uniqueCount="41">
  <si>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</si>
  <si>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</si>
  <si>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</si>
  <si>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</si>
  <si>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</si>
  <si>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</si>
  <si>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</si>
  <si>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</si>
  <si>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</si>
  <si>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</si>
  <si>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</si>
  <si>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</si>
  <si>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</si>
  <si>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</si>
  <si>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</si>
  <si>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</si>
  <si>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</si>
  <si>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</si>
  <si>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</si>
  <si>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</si>
  <si>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</si>
  <si>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</si>
  <si>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</si>
  <si>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</si>
  <si>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</si>
  <si>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</si>
  <si>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</si>
  <si>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</si>
  <si>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</si>
  <si>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</si>
  <si>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Prepared in conjunction with the U.S. Department of Labor, Bureau of Labor Statistics.</t>
  </si>
  <si>
    <t>Salt Lake-Ogden-Clearfield, CSA</t>
  </si>
  <si>
    <t>2007r</t>
  </si>
  <si>
    <t>2008r</t>
  </si>
  <si>
    <t>2009r</t>
  </si>
  <si>
    <t>Note: Salt Lake-Ogden-Clearfield CSA (Combined Statistical Area) is comprised of Salt Lake, Davis, Weber, Tooele, Summit,</t>
  </si>
  <si>
    <t xml:space="preserve">           Morgan, Wasatch and Box Elder counties.</t>
  </si>
  <si>
    <t>p = preliminary      r = revised by re-estimating population growth by backcasting from the 2010 Census.</t>
  </si>
  <si>
    <t>2010r</t>
  </si>
  <si>
    <t>2011p</t>
  </si>
  <si>
    <t>Source: Utah Department of Workforce Services, Economic Data &amp; Analysis Unit, Annual Report of Labor Market Information, 2011.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</si>
</sst>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7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5" fillId="0" borderId="1" applyNumberFormat="0" applyFont="0" applyFill="0" applyBorder="0" applyProtection="0"/>
  </cellStyleXfs>
  <cellXfs count="19">
    <xf numFmtId="0" fontId="0" fillId="0" borderId="0" xfId="0" applyAlignment="1"/>
    <xf numFmtId="3" fontId="0" fillId="0" borderId="0" xfId="0" applyNumberFormat="1" applyAlignment="1"/>
    <xf numFmtId="0" fontId="3" fillId="0" borderId="0" xfId="0" applyFont="1" applyAlignment="1">
      <alignment horizontal="justify"/>
    </xf>
    <xf numFmtId="0" fontId="4" fillId="0" borderId="0" xfId="0" applyFont="1" applyAlignment="1"/>
    <xf numFmtId="0" fontId="4" fillId="0" borderId="0" xfId="0" applyFont="1" applyAlignment="1">
      <alignment horizontal="left" vertical="justify"/>
    </xf>
    <xf numFmtId="0" fontId="4" fillId="0" borderId="0" xfId="0" applyFont="1" applyAlignment="1">
      <alignment horizontal="justify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0" fillId="0" borderId="0" xfId="0" applyBorder="1" applyAlignme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Alignment="1"/>
    <xf numFmtId="0" fontId="0" fillId="0" borderId="3" xfId="0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left"/>
    </xf>
    <xf numFmtId="0" fontId="0" fillId="0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863601</xdr:colOff>
      <xdr:row>0</xdr:row>
      <xdr:rowOff>25400</xdr:rowOff>
    </xdr:from>
    <xdr:to>
      <xdr:col>5</xdr:col>
      <xdr:colOff>111761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863601" y="25400"/>
          <a:ext cx="539496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29. TOTAL EMPLOYMENT  IN UTAH, BY COUNTY</a:t>
          </a:r>
        </a:p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2007 TO 2011 ANNUAL AVERAGES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view="pageBreakPreview" zoomScaleNormal="100" zoomScaleSheetLayoutView="100" workbookViewId="0">
      <selection activeCell="A2" sqref="A2:F2"/>
    </sheetView>
  </sheetViews>
  <sheetFormatPr defaultRowHeight="12.75"/>
  <cols>
    <col min="1" max="1" width="24" customWidth="1"/>
    <col min="2" max="2" width="15.28515625" customWidth="1"/>
    <col min="3" max="3" width="18" customWidth="1"/>
    <col min="4" max="4" width="17.7109375" customWidth="1"/>
    <col min="5" max="5" width="17.140625" customWidth="1"/>
    <col min="6" max="6" width="17.42578125" customWidth="1"/>
  </cols>
  <sheetData>
    <row r="1" spans="1:6">
      <c r="A1" s="16"/>
      <c r="B1" s="16"/>
      <c r="C1" s="16"/>
      <c r="D1" s="16"/>
      <c r="E1" s="16"/>
      <c r="F1" s="16"/>
    </row>
    <row r="2" spans="1:6">
      <c r="A2" s="16"/>
      <c r="B2" s="16"/>
      <c r="C2" s="16"/>
      <c r="D2" s="16"/>
      <c r="E2" s="16"/>
      <c r="F2" s="16"/>
    </row>
    <row r="5" spans="1:6">
      <c r="D5" s="18"/>
      <c r="E5" s="18"/>
    </row>
    <row r="6" spans="1:6">
      <c r="A6" s="3"/>
      <c r="B6" s="11" t="s">
        <v>32</v>
      </c>
      <c r="C6" s="12" t="s">
        <v>33</v>
      </c>
      <c r="D6" s="12" t="s">
        <v>34</v>
      </c>
      <c r="E6" s="12" t="s">
        <v>38</v>
      </c>
      <c r="F6" s="12" t="s">
        <v>39</v>
      </c>
    </row>
    <row r="7" spans="1:6">
      <c r="A7" s="2"/>
      <c r="B7" s="7"/>
      <c r="C7" s="7"/>
      <c r="D7" s="7"/>
      <c r="E7" s="7"/>
      <c r="F7" s="7"/>
    </row>
    <row r="8" spans="1:6" s="10" customFormat="1" ht="13.5" thickBot="1">
      <c r="A8" s="8" t="s">
        <v>0</v>
      </c>
      <c r="B8" s="9">
        <f>SUM(B10:B43)</f>
        <v>1329175</v>
      </c>
      <c r="C8" s="9">
        <f>SUM(C10:C43)</f>
        <v>1332003</v>
      </c>
      <c r="D8" s="9">
        <f>SUM(D10:D43)</f>
        <v>1277163</v>
      </c>
      <c r="E8" s="9">
        <f>SUM(E10:E43)</f>
        <v>1252717</v>
      </c>
      <c r="F8" s="9">
        <f>SUM(F10:F43)</f>
        <v>1248198</v>
      </c>
    </row>
    <row r="9" spans="1:6" ht="13.5" thickTop="1">
      <c r="A9" s="5"/>
      <c r="B9" s="7"/>
      <c r="C9" s="7"/>
      <c r="D9" s="7"/>
      <c r="E9" s="7"/>
      <c r="F9" s="7"/>
    </row>
    <row r="10" spans="1:6">
      <c r="A10" s="5" t="s">
        <v>1</v>
      </c>
      <c r="B10" s="6">
        <v>3107</v>
      </c>
      <c r="C10" s="6">
        <v>3033</v>
      </c>
      <c r="D10" s="6">
        <v>3361</v>
      </c>
      <c r="E10" s="6">
        <v>3011</v>
      </c>
      <c r="F10" s="6">
        <v>3125</v>
      </c>
    </row>
    <row r="11" spans="1:6">
      <c r="A11" s="5" t="s">
        <v>2</v>
      </c>
      <c r="B11" s="6">
        <v>22922</v>
      </c>
      <c r="C11" s="6">
        <v>22916</v>
      </c>
      <c r="D11" s="6">
        <v>21538</v>
      </c>
      <c r="E11" s="6">
        <v>20092</v>
      </c>
      <c r="F11" s="6">
        <v>19421</v>
      </c>
    </row>
    <row r="12" spans="1:6">
      <c r="A12" s="5" t="s">
        <v>3</v>
      </c>
      <c r="B12" s="6">
        <v>59717</v>
      </c>
      <c r="C12" s="6">
        <v>60293</v>
      </c>
      <c r="D12" s="6">
        <v>59175</v>
      </c>
      <c r="E12" s="6">
        <v>58469</v>
      </c>
      <c r="F12" s="6">
        <v>58036</v>
      </c>
    </row>
    <row r="13" spans="1:6">
      <c r="A13" s="5" t="s">
        <v>4</v>
      </c>
      <c r="B13" s="6">
        <v>9318</v>
      </c>
      <c r="C13" s="6">
        <v>9756</v>
      </c>
      <c r="D13" s="6">
        <v>9744</v>
      </c>
      <c r="E13" s="6">
        <v>9515</v>
      </c>
      <c r="F13" s="6">
        <v>9160</v>
      </c>
    </row>
    <row r="14" spans="1:6">
      <c r="A14" s="5" t="s">
        <v>5</v>
      </c>
      <c r="B14" s="7">
        <v>502</v>
      </c>
      <c r="C14" s="7">
        <v>437</v>
      </c>
      <c r="D14" s="7">
        <v>455</v>
      </c>
      <c r="E14" s="7">
        <v>449</v>
      </c>
      <c r="F14" s="7">
        <v>438</v>
      </c>
    </row>
    <row r="15" spans="1:6">
      <c r="A15" s="5"/>
      <c r="B15" s="7"/>
      <c r="C15" s="7"/>
      <c r="D15" s="7"/>
      <c r="E15" s="7"/>
      <c r="F15" s="7"/>
    </row>
    <row r="16" spans="1:6">
      <c r="A16" s="5" t="s">
        <v>6</v>
      </c>
      <c r="B16" s="6">
        <v>141520</v>
      </c>
      <c r="C16" s="6">
        <v>141663</v>
      </c>
      <c r="D16" s="6">
        <v>136538</v>
      </c>
      <c r="E16" s="6">
        <v>135679</v>
      </c>
      <c r="F16" s="6">
        <v>134583</v>
      </c>
    </row>
    <row r="17" spans="1:6">
      <c r="A17" s="5" t="s">
        <v>7</v>
      </c>
      <c r="B17" s="6">
        <v>9045</v>
      </c>
      <c r="C17" s="6">
        <v>10095</v>
      </c>
      <c r="D17" s="6">
        <v>9550</v>
      </c>
      <c r="E17" s="6">
        <v>8895</v>
      </c>
      <c r="F17" s="6">
        <v>9422</v>
      </c>
    </row>
    <row r="18" spans="1:6">
      <c r="A18" s="5" t="s">
        <v>8</v>
      </c>
      <c r="B18" s="6">
        <v>4981</v>
      </c>
      <c r="C18" s="6">
        <v>4898</v>
      </c>
      <c r="D18" s="6">
        <v>4921</v>
      </c>
      <c r="E18" s="6">
        <v>4886</v>
      </c>
      <c r="F18" s="6">
        <v>4617</v>
      </c>
    </row>
    <row r="19" spans="1:6">
      <c r="A19" s="5" t="s">
        <v>9</v>
      </c>
      <c r="B19" s="6">
        <v>2612</v>
      </c>
      <c r="C19" s="6">
        <v>2664</v>
      </c>
      <c r="D19" s="6">
        <v>2596</v>
      </c>
      <c r="E19" s="6">
        <v>2638</v>
      </c>
      <c r="F19" s="6">
        <v>2578</v>
      </c>
    </row>
    <row r="20" spans="1:6">
      <c r="A20" s="5" t="s">
        <v>10</v>
      </c>
      <c r="B20" s="6">
        <v>4950</v>
      </c>
      <c r="C20" s="6">
        <v>4988</v>
      </c>
      <c r="D20" s="6">
        <v>4916</v>
      </c>
      <c r="E20" s="6">
        <v>4792</v>
      </c>
      <c r="F20" s="6">
        <v>4811</v>
      </c>
    </row>
    <row r="21" spans="1:6">
      <c r="A21" s="5"/>
      <c r="B21" s="7"/>
      <c r="C21" s="7"/>
      <c r="D21" s="7"/>
      <c r="E21" s="7"/>
      <c r="F21" s="7"/>
    </row>
    <row r="22" spans="1:6">
      <c r="A22" s="5" t="s">
        <v>11</v>
      </c>
      <c r="B22" s="6">
        <v>20479</v>
      </c>
      <c r="C22" s="6">
        <v>20080</v>
      </c>
      <c r="D22" s="6">
        <v>19276</v>
      </c>
      <c r="E22" s="6">
        <v>18278</v>
      </c>
      <c r="F22" s="6">
        <v>18010</v>
      </c>
    </row>
    <row r="23" spans="1:6">
      <c r="A23" s="5" t="s">
        <v>12</v>
      </c>
      <c r="B23" s="6">
        <v>3998</v>
      </c>
      <c r="C23" s="6">
        <v>3760</v>
      </c>
      <c r="D23" s="6">
        <v>3597</v>
      </c>
      <c r="E23" s="6">
        <v>3723</v>
      </c>
      <c r="F23" s="6">
        <v>3738</v>
      </c>
    </row>
    <row r="24" spans="1:6">
      <c r="A24" s="5" t="s">
        <v>13</v>
      </c>
      <c r="B24" s="6">
        <v>3394</v>
      </c>
      <c r="C24" s="6">
        <v>3362</v>
      </c>
      <c r="D24" s="6">
        <v>3281</v>
      </c>
      <c r="E24" s="6">
        <v>3191</v>
      </c>
      <c r="F24" s="6">
        <v>3140</v>
      </c>
    </row>
    <row r="25" spans="1:6">
      <c r="A25" s="5" t="s">
        <v>14</v>
      </c>
      <c r="B25" s="6">
        <v>6076</v>
      </c>
      <c r="C25" s="6">
        <v>5892</v>
      </c>
      <c r="D25" s="6">
        <v>6171</v>
      </c>
      <c r="E25" s="6">
        <v>6000</v>
      </c>
      <c r="F25" s="6">
        <v>6029</v>
      </c>
    </row>
    <row r="26" spans="1:6">
      <c r="A26" s="5" t="s">
        <v>15</v>
      </c>
      <c r="B26" s="6">
        <v>3904</v>
      </c>
      <c r="C26" s="6">
        <v>3954</v>
      </c>
      <c r="D26" s="6">
        <v>3845</v>
      </c>
      <c r="E26" s="6">
        <v>3987</v>
      </c>
      <c r="F26" s="6">
        <v>3955</v>
      </c>
    </row>
    <row r="27" spans="1:6">
      <c r="A27" s="5"/>
      <c r="B27" s="7"/>
      <c r="C27" s="7"/>
      <c r="D27" s="7"/>
      <c r="E27" s="7"/>
      <c r="F27" s="7"/>
    </row>
    <row r="28" spans="1:6">
      <c r="A28" s="5" t="s">
        <v>16</v>
      </c>
      <c r="B28" s="7">
        <v>909</v>
      </c>
      <c r="C28" s="7">
        <v>883</v>
      </c>
      <c r="D28" s="7">
        <v>843</v>
      </c>
      <c r="E28" s="7">
        <v>753</v>
      </c>
      <c r="F28" s="7">
        <v>720</v>
      </c>
    </row>
    <row r="29" spans="1:6">
      <c r="A29" s="5" t="s">
        <v>17</v>
      </c>
      <c r="B29" s="6">
        <v>1421</v>
      </c>
      <c r="C29" s="6">
        <v>1396</v>
      </c>
      <c r="D29" s="6">
        <v>1400</v>
      </c>
      <c r="E29" s="6">
        <v>1228</v>
      </c>
      <c r="F29" s="6">
        <v>1201</v>
      </c>
    </row>
    <row r="30" spans="1:6">
      <c r="A30" s="5" t="s">
        <v>18</v>
      </c>
      <c r="B30" s="6">
        <v>539000</v>
      </c>
      <c r="C30" s="6">
        <v>542813</v>
      </c>
      <c r="D30" s="6">
        <v>519188</v>
      </c>
      <c r="E30" s="6">
        <v>511799</v>
      </c>
      <c r="F30" s="6">
        <v>510310</v>
      </c>
    </row>
    <row r="31" spans="1:6">
      <c r="A31" s="5" t="s">
        <v>19</v>
      </c>
      <c r="B31" s="6">
        <v>4730</v>
      </c>
      <c r="C31" s="6">
        <v>4724</v>
      </c>
      <c r="D31" s="6">
        <v>4709</v>
      </c>
      <c r="E31" s="6">
        <v>4670</v>
      </c>
      <c r="F31" s="6">
        <v>4622</v>
      </c>
    </row>
    <row r="32" spans="1:6">
      <c r="A32" s="5" t="s">
        <v>20</v>
      </c>
      <c r="B32" s="6">
        <v>10659</v>
      </c>
      <c r="C32" s="6">
        <v>10723</v>
      </c>
      <c r="D32" s="6">
        <v>10473</v>
      </c>
      <c r="E32" s="6">
        <v>9811</v>
      </c>
      <c r="F32" s="6">
        <v>9638</v>
      </c>
    </row>
    <row r="33" spans="1:6">
      <c r="A33" s="5"/>
      <c r="B33" s="7"/>
      <c r="C33" s="7"/>
      <c r="D33" s="7"/>
      <c r="E33" s="7"/>
      <c r="F33" s="7"/>
    </row>
    <row r="34" spans="1:6">
      <c r="A34" s="5" t="s">
        <v>21</v>
      </c>
      <c r="B34" s="6">
        <v>9256</v>
      </c>
      <c r="C34" s="6">
        <v>9312</v>
      </c>
      <c r="D34" s="6">
        <v>9179</v>
      </c>
      <c r="E34" s="6">
        <v>9000</v>
      </c>
      <c r="F34" s="6">
        <v>8872</v>
      </c>
    </row>
    <row r="35" spans="1:6">
      <c r="A35" s="5" t="s">
        <v>22</v>
      </c>
      <c r="B35" s="6">
        <v>21325</v>
      </c>
      <c r="C35" s="6">
        <v>21533</v>
      </c>
      <c r="D35" s="6">
        <v>20840</v>
      </c>
      <c r="E35" s="6">
        <v>20290</v>
      </c>
      <c r="F35" s="6">
        <v>20231</v>
      </c>
    </row>
    <row r="36" spans="1:6">
      <c r="A36" s="5" t="s">
        <v>23</v>
      </c>
      <c r="B36" s="6">
        <v>26255</v>
      </c>
      <c r="C36" s="6">
        <v>27063</v>
      </c>
      <c r="D36" s="6">
        <v>26204</v>
      </c>
      <c r="E36" s="6">
        <v>25913</v>
      </c>
      <c r="F36" s="6">
        <v>25837</v>
      </c>
    </row>
    <row r="37" spans="1:6">
      <c r="A37" s="5" t="s">
        <v>24</v>
      </c>
      <c r="B37" s="6">
        <v>16978</v>
      </c>
      <c r="C37" s="6">
        <v>18294</v>
      </c>
      <c r="D37" s="6">
        <v>16355</v>
      </c>
      <c r="E37" s="6">
        <v>15929</v>
      </c>
      <c r="F37" s="6">
        <v>16651</v>
      </c>
    </row>
    <row r="38" spans="1:6">
      <c r="A38" s="5" t="s">
        <v>25</v>
      </c>
      <c r="B38" s="6">
        <v>218565</v>
      </c>
      <c r="C38" s="6">
        <v>216997</v>
      </c>
      <c r="D38" s="6">
        <v>207815</v>
      </c>
      <c r="E38" s="6">
        <v>203715</v>
      </c>
      <c r="F38" s="6">
        <v>204526</v>
      </c>
    </row>
    <row r="39" spans="1:6">
      <c r="A39" s="5"/>
      <c r="B39" s="7"/>
      <c r="C39" s="7"/>
      <c r="D39" s="7"/>
      <c r="E39" s="7"/>
      <c r="F39" s="7"/>
    </row>
    <row r="40" spans="1:6">
      <c r="A40" s="5" t="s">
        <v>26</v>
      </c>
      <c r="B40" s="6">
        <v>10499</v>
      </c>
      <c r="C40" s="6">
        <v>9996</v>
      </c>
      <c r="D40" s="6">
        <v>9263</v>
      </c>
      <c r="E40" s="6">
        <v>9074</v>
      </c>
      <c r="F40" s="6">
        <v>9096</v>
      </c>
    </row>
    <row r="41" spans="1:6">
      <c r="A41" s="5" t="s">
        <v>27</v>
      </c>
      <c r="B41" s="6">
        <v>62000</v>
      </c>
      <c r="C41" s="6">
        <v>59282</v>
      </c>
      <c r="D41" s="6">
        <v>54612</v>
      </c>
      <c r="E41" s="6">
        <v>52541</v>
      </c>
      <c r="F41" s="6">
        <v>51966</v>
      </c>
    </row>
    <row r="42" spans="1:6">
      <c r="A42" s="5" t="s">
        <v>28</v>
      </c>
      <c r="B42" s="6">
        <v>1347</v>
      </c>
      <c r="C42" s="6">
        <v>1326</v>
      </c>
      <c r="D42" s="6">
        <v>1370</v>
      </c>
      <c r="E42" s="6">
        <v>1316</v>
      </c>
      <c r="F42" s="6">
        <v>1225</v>
      </c>
    </row>
    <row r="43" spans="1:6">
      <c r="A43" s="5" t="s">
        <v>29</v>
      </c>
      <c r="B43" s="6">
        <v>109706</v>
      </c>
      <c r="C43" s="6">
        <v>109870</v>
      </c>
      <c r="D43" s="6">
        <v>105948</v>
      </c>
      <c r="E43" s="6">
        <v>103073</v>
      </c>
      <c r="F43" s="6">
        <v>102240</v>
      </c>
    </row>
    <row r="44" spans="1:6">
      <c r="A44" s="5"/>
      <c r="B44" s="6"/>
      <c r="C44" s="6"/>
      <c r="D44" s="6"/>
      <c r="E44" s="6"/>
      <c r="F44" s="6"/>
    </row>
    <row r="45" spans="1:6" ht="25.5">
      <c r="A45" s="4" t="s">
        <v>31</v>
      </c>
      <c r="B45" s="6">
        <f>+B16+B11+B26+B30+B35+B36+B43+B40</f>
        <v>875131</v>
      </c>
      <c r="C45" s="6">
        <f>+C16+C11+C26+C30+C35+C36+C43+C40</f>
        <v>879808</v>
      </c>
      <c r="D45" s="6">
        <f>+D16+D11+D26+D30+D35+D36+D43+D40</f>
        <v>843364</v>
      </c>
      <c r="E45" s="6">
        <f>+E16+E11+E26+E30+E35+E36+E43+E40</f>
        <v>829907</v>
      </c>
      <c r="F45" s="6">
        <f>+F16+F11+F26+F30+F35+F36+F43+F40</f>
        <v>825673</v>
      </c>
    </row>
    <row r="46" spans="1:6">
      <c r="A46" s="14"/>
      <c r="B46" s="1"/>
      <c r="C46" s="1"/>
      <c r="D46" s="1"/>
      <c r="E46" s="1"/>
      <c r="F46" s="1"/>
    </row>
    <row r="47" spans="1:6">
      <c r="A47" s="17" t="s">
        <v>37</v>
      </c>
      <c r="B47" s="17"/>
      <c r="C47" s="17"/>
      <c r="D47" s="17"/>
      <c r="E47" s="17"/>
      <c r="F47" s="13"/>
    </row>
    <row r="48" spans="1:6">
      <c r="A48" s="15" t="s">
        <v>35</v>
      </c>
      <c r="B48" s="15"/>
      <c r="C48" s="15"/>
      <c r="D48" s="15"/>
      <c r="E48" s="15"/>
      <c r="F48" s="15"/>
    </row>
    <row r="49" spans="1:6">
      <c r="A49" s="15" t="s">
        <v>36</v>
      </c>
      <c r="B49" s="15"/>
      <c r="C49" s="15"/>
      <c r="D49" s="15"/>
      <c r="E49" s="15"/>
      <c r="F49" s="15"/>
    </row>
    <row r="50" spans="1:6">
      <c r="A50" s="15" t="s">
        <v>30</v>
      </c>
      <c r="B50" s="15"/>
      <c r="C50" s="15"/>
      <c r="D50" s="15"/>
      <c r="E50" s="15"/>
      <c r="F50" s="15"/>
    </row>
    <row r="51" spans="1:6">
      <c r="A51" s="15" t="s">
        <v>40</v>
      </c>
      <c r="B51" s="15"/>
      <c r="C51" s="15"/>
      <c r="D51" s="15"/>
      <c r="E51" s="15"/>
      <c r="F51" s="15"/>
    </row>
  </sheetData>
  <mergeCells count="7">
    <mergeCell ref="A50:F50"/>
    <mergeCell ref="A51:F51"/>
    <mergeCell ref="A1:F1"/>
    <mergeCell ref="A2:F2"/>
    <mergeCell ref="A47:E47"/>
    <mergeCell ref="A48:F48"/>
    <mergeCell ref="A49:F49"/>
  </mergeCells>
  <phoneticPr fontId="0" type="noConversion"/>
  <printOptions horizontalCentered="1" verticalCentered="1"/>
  <pageMargins left="0.25" right="0.25" top="0.25" bottom="0.25" header="0.3" footer="0.3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Knold</cp:lastModifiedBy>
  <cp:lastPrinted>2012-02-21T16:31:07Z</cp:lastPrinted>
  <dcterms:created xsi:type="dcterms:W3CDTF">2001-12-24T16:29:16Z</dcterms:created>
  <dcterms:modified xsi:type="dcterms:W3CDTF">2012-10-04T22:17:50Z</dcterms:modified>
</cp:coreProperties>
</file>