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8795" windowHeight="12270" tabRatio="737"/>
  </bookViews>
  <sheets>
    <sheet name="Form15" sheetId="13" r:id="rId1"/>
  </sheets>
  <calcPr calcId="145621"/>
</workbook>
</file>

<file path=xl/calcChain.xml><?xml version="1.0" encoding="utf-8"?>
<calcChain xmlns="http://schemas.openxmlformats.org/spreadsheetml/2006/main">
  <c r="B44" i="13" l="1"/>
  <c r="B43" i="13"/>
  <c r="B42" i="13"/>
  <c r="B41" i="13"/>
  <c r="B39" i="13"/>
  <c r="B38" i="13"/>
  <c r="B37" i="13"/>
  <c r="B36" i="13"/>
  <c r="B35" i="13"/>
  <c r="B33" i="13"/>
  <c r="B32" i="13"/>
  <c r="B31" i="13"/>
  <c r="B30" i="13"/>
  <c r="B29" i="13"/>
  <c r="B27" i="13"/>
  <c r="B26" i="13"/>
  <c r="B25" i="13"/>
  <c r="B24" i="13"/>
  <c r="B23" i="13"/>
  <c r="B21" i="13"/>
  <c r="B20" i="13"/>
  <c r="B19" i="13"/>
  <c r="B18" i="13"/>
  <c r="B17" i="13"/>
  <c r="B15" i="13"/>
  <c r="B14" i="13"/>
  <c r="B13" i="13"/>
  <c r="B12" i="13"/>
  <c r="B11" i="13"/>
  <c r="M9" i="13"/>
  <c r="L9" i="13"/>
  <c r="K9" i="13"/>
  <c r="J9" i="13"/>
  <c r="I9" i="13"/>
  <c r="H9" i="13"/>
  <c r="G9" i="13"/>
  <c r="F9" i="13"/>
  <c r="E9" i="13"/>
  <c r="D9" i="13"/>
  <c r="C9" i="13"/>
  <c r="B9" i="13" l="1"/>
</calcChain>
</file>

<file path=xl/sharedStrings.xml><?xml version="1.0" encoding="utf-8"?>
<sst xmlns="http://schemas.openxmlformats.org/spreadsheetml/2006/main" count="88" uniqueCount="53">
  <si>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</si>
  <si>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</si>
  <si>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</si>
  <si>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</si>
  <si>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</si>
  <si>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</si>
  <si>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</si>
  <si>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</si>
  <si>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</si>
  <si>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</si>
  <si>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</si>
  <si>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</si>
  <si>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</si>
  <si>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</si>
  <si>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</si>
  <si>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</si>
  <si>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</si>
  <si>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</si>
  <si>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</si>
  <si>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</si>
  <si>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</si>
  <si>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</si>
  <si>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</si>
  <si>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</si>
  <si>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</si>
  <si>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</si>
  <si>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</si>
  <si>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</si>
  <si>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</si>
  <si>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</si>
  <si>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</si>
  <si>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</si>
  <si>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</si>
  <si>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State Total</t>
  </si>
  <si>
    <t>County</t>
  </si>
  <si>
    <t>Total</t>
  </si>
  <si>
    <t>Government</t>
  </si>
  <si>
    <t>Trade,</t>
  </si>
  <si>
    <t>Transportation,</t>
  </si>
  <si>
    <t>and Utilities</t>
  </si>
  <si>
    <t>Financial</t>
  </si>
  <si>
    <t>Activities</t>
  </si>
  <si>
    <t>Professional</t>
  </si>
  <si>
    <t>and Business</t>
  </si>
  <si>
    <t>Services</t>
  </si>
  <si>
    <t>Education and</t>
  </si>
  <si>
    <t>Health Services</t>
  </si>
  <si>
    <t>Leisure and</t>
  </si>
  <si>
    <t>Hospitality</t>
  </si>
  <si>
    <t>Other</t>
  </si>
  <si>
    <t>A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</si>
  <si>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2011.</t>
    </r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</si>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</sst>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.5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7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Fill="1"/>
    <xf numFmtId="0" fontId="0" fillId="0" borderId="0" xfId="0" applyFill="1"/>
    <xf numFmtId="3" fontId="2" fillId="0" borderId="0" xfId="0" applyNumberFormat="1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indent="1"/>
    </xf>
    <xf numFmtId="3" fontId="4" fillId="0" borderId="0" xfId="1" applyNumberFormat="1" applyFont="1" applyAlignment="1"/>
    <xf numFmtId="0" fontId="6" fillId="0" borderId="0" xfId="0" applyFont="1" applyBorder="1"/>
    <xf numFmtId="0" fontId="6" fillId="0" borderId="0" xfId="0" applyFont="1"/>
    <xf numFmtId="0" fontId="0" fillId="0" borderId="2" xfId="0" applyBorder="1"/>
    <xf numFmtId="0" fontId="0" fillId="0" borderId="0" xfId="0"/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</cellXfs>
  <cellStyles count="4">
    <cellStyle name="Comma 2" xfId="3"/>
    <cellStyle name="Normal" xfId="0" builtinId="0"/>
    <cellStyle name="Normal 2" xfId="2"/>
    <cellStyle name="Normal_TABLE 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0</xdr:row>
      <xdr:rowOff>9525</xdr:rowOff>
    </xdr:from>
    <xdr:to>
      <xdr:col>9</xdr:col>
      <xdr:colOff>268604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3143249" y="9525"/>
          <a:ext cx="4754880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15. FIRST QUARTER ESTABLISHMENTS IN UTAH,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COUNTY AND NAICS SECTOR, 2011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tabSelected="1" zoomScaleNormal="100" zoomScaleSheetLayoutView="100" workbookViewId="0"/>
  </sheetViews>
  <sheetFormatPr defaultRowHeight="12.75" x14ac:dyDescent="0.2"/>
  <cols>
    <col min="1" max="1" width="12.5703125" bestFit="1" customWidth="1"/>
    <col min="2" max="3" width="11.7109375" customWidth="1"/>
    <col min="4" max="4" width="12.7109375" bestFit="1" customWidth="1"/>
    <col min="5" max="5" width="14.140625" bestFit="1" customWidth="1"/>
    <col min="6" max="6" width="14.85546875" bestFit="1" customWidth="1"/>
    <col min="7" max="8" width="11.7109375" customWidth="1"/>
    <col min="9" max="9" width="13.28515625" bestFit="1" customWidth="1"/>
    <col min="10" max="10" width="15.28515625" bestFit="1" customWidth="1"/>
    <col min="11" max="12" width="11.7109375" customWidth="1"/>
    <col min="13" max="13" width="12.140625" bestFit="1" customWidth="1"/>
  </cols>
  <sheetData>
    <row r="2" spans="1:14" x14ac:dyDescent="0.2">
      <c r="A2" s="27" t="s">
        <v>50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x14ac:dyDescent="0.2">
      <c r="D3" s="26"/>
      <c r="E3" s="26"/>
      <c r="F3" s="26"/>
      <c r="G3" s="26"/>
      <c r="H3" s="26"/>
      <c r="I3" s="26"/>
      <c r="J3" s="26"/>
    </row>
    <row r="4" spans="1:14" x14ac:dyDescent="0.2">
      <c r="D4" s="6"/>
      <c r="E4" s="6"/>
      <c r="F4" s="6"/>
      <c r="G4" s="6"/>
      <c r="H4" s="6"/>
      <c r="I4" s="6"/>
      <c r="J4" s="6"/>
    </row>
    <row r="5" spans="1:14" x14ac:dyDescent="0.2">
      <c r="A5" s="14"/>
      <c r="B5" s="15"/>
      <c r="C5" s="15"/>
      <c r="D5" s="7"/>
      <c r="E5" s="7"/>
      <c r="F5" s="7" t="s">
        <v>37</v>
      </c>
      <c r="G5" s="7"/>
      <c r="H5" s="7"/>
      <c r="I5" s="7" t="s">
        <v>42</v>
      </c>
      <c r="J5" s="7"/>
      <c r="K5" s="15"/>
      <c r="L5" s="15"/>
      <c r="M5" s="15"/>
    </row>
    <row r="6" spans="1:14" x14ac:dyDescent="0.2">
      <c r="A6" s="14"/>
      <c r="B6" s="15"/>
      <c r="C6" s="15"/>
      <c r="D6" s="15"/>
      <c r="E6" s="15"/>
      <c r="F6" s="8" t="s">
        <v>38</v>
      </c>
      <c r="G6" s="15"/>
      <c r="H6" s="8" t="s">
        <v>40</v>
      </c>
      <c r="I6" s="8" t="s">
        <v>43</v>
      </c>
      <c r="J6" s="8" t="s">
        <v>45</v>
      </c>
      <c r="K6" s="8" t="s">
        <v>47</v>
      </c>
      <c r="L6" s="8" t="s">
        <v>49</v>
      </c>
      <c r="M6" s="15"/>
    </row>
    <row r="7" spans="1:14" ht="13.5" thickBot="1" x14ac:dyDescent="0.25">
      <c r="A7" s="13" t="s">
        <v>34</v>
      </c>
      <c r="B7" s="9" t="s">
        <v>35</v>
      </c>
      <c r="C7" s="9" t="s">
        <v>32</v>
      </c>
      <c r="D7" s="9" t="s">
        <v>1</v>
      </c>
      <c r="E7" s="9" t="s">
        <v>2</v>
      </c>
      <c r="F7" s="9" t="s">
        <v>39</v>
      </c>
      <c r="G7" s="9" t="s">
        <v>3</v>
      </c>
      <c r="H7" s="9" t="s">
        <v>41</v>
      </c>
      <c r="I7" s="9" t="s">
        <v>44</v>
      </c>
      <c r="J7" s="9" t="s">
        <v>46</v>
      </c>
      <c r="K7" s="9" t="s">
        <v>48</v>
      </c>
      <c r="L7" s="9" t="s">
        <v>44</v>
      </c>
      <c r="M7" s="9" t="s">
        <v>36</v>
      </c>
    </row>
    <row r="8" spans="1:14" ht="13.5" thickTop="1" x14ac:dyDescent="0.2">
      <c r="A8" s="16"/>
      <c r="B8" s="10"/>
      <c r="C8" s="11"/>
      <c r="D8" s="11"/>
      <c r="E8" s="17"/>
      <c r="F8" s="17"/>
      <c r="G8" s="17"/>
      <c r="H8" s="17"/>
      <c r="I8" s="17"/>
      <c r="J8" s="17"/>
      <c r="K8" s="17"/>
      <c r="L8" s="17"/>
      <c r="M8" s="17"/>
    </row>
    <row r="9" spans="1:14" x14ac:dyDescent="0.2">
      <c r="A9" s="2" t="s">
        <v>33</v>
      </c>
      <c r="B9" s="12">
        <f t="shared" ref="B9:M9" si="0">SUM(B11:B44)</f>
        <v>80333</v>
      </c>
      <c r="C9" s="12">
        <f t="shared" si="0"/>
        <v>549</v>
      </c>
      <c r="D9" s="12">
        <f t="shared" si="0"/>
        <v>9620</v>
      </c>
      <c r="E9" s="12">
        <f t="shared" si="0"/>
        <v>3620</v>
      </c>
      <c r="F9" s="12">
        <f t="shared" si="0"/>
        <v>16968</v>
      </c>
      <c r="G9" s="12">
        <f t="shared" si="0"/>
        <v>1549</v>
      </c>
      <c r="H9" s="12">
        <f t="shared" si="0"/>
        <v>9396</v>
      </c>
      <c r="I9" s="12">
        <f t="shared" si="0"/>
        <v>16137</v>
      </c>
      <c r="J9" s="12">
        <f t="shared" si="0"/>
        <v>8029</v>
      </c>
      <c r="K9" s="12">
        <f t="shared" si="0"/>
        <v>5893</v>
      </c>
      <c r="L9" s="12">
        <f t="shared" si="0"/>
        <v>4787</v>
      </c>
      <c r="M9" s="12">
        <f t="shared" si="0"/>
        <v>3785</v>
      </c>
    </row>
    <row r="10" spans="1:14" x14ac:dyDescent="0.2">
      <c r="A10" s="14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4" x14ac:dyDescent="0.2">
      <c r="A11" s="19" t="s">
        <v>0</v>
      </c>
      <c r="B11" s="25">
        <f>SUM(C11:M11)</f>
        <v>222</v>
      </c>
      <c r="C11" s="28" t="s">
        <v>52</v>
      </c>
      <c r="D11" s="25">
        <v>30</v>
      </c>
      <c r="E11" s="25">
        <v>8</v>
      </c>
      <c r="F11" s="25">
        <v>52</v>
      </c>
      <c r="G11" s="28" t="s">
        <v>52</v>
      </c>
      <c r="H11" s="25">
        <v>10</v>
      </c>
      <c r="I11" s="25">
        <v>13</v>
      </c>
      <c r="J11" s="25">
        <v>16</v>
      </c>
      <c r="K11" s="25">
        <v>36</v>
      </c>
      <c r="L11" s="25">
        <v>8</v>
      </c>
      <c r="M11" s="25">
        <v>49</v>
      </c>
      <c r="N11" s="3"/>
    </row>
    <row r="12" spans="1:14" x14ac:dyDescent="0.2">
      <c r="A12" s="19" t="s">
        <v>4</v>
      </c>
      <c r="B12" s="25">
        <f t="shared" ref="B12:B44" si="1">SUM(C12:M12)</f>
        <v>1181</v>
      </c>
      <c r="C12" s="25">
        <v>4</v>
      </c>
      <c r="D12" s="25">
        <v>183</v>
      </c>
      <c r="E12" s="25">
        <v>69</v>
      </c>
      <c r="F12" s="25">
        <v>266</v>
      </c>
      <c r="G12" s="25">
        <v>10</v>
      </c>
      <c r="H12" s="25">
        <v>111</v>
      </c>
      <c r="I12" s="25">
        <v>123</v>
      </c>
      <c r="J12" s="25">
        <v>121</v>
      </c>
      <c r="K12" s="25">
        <v>82</v>
      </c>
      <c r="L12" s="25">
        <v>71</v>
      </c>
      <c r="M12" s="25">
        <v>141</v>
      </c>
      <c r="N12" s="4"/>
    </row>
    <row r="13" spans="1:14" x14ac:dyDescent="0.2">
      <c r="A13" s="19" t="s">
        <v>5</v>
      </c>
      <c r="B13" s="25">
        <f t="shared" si="1"/>
        <v>3135</v>
      </c>
      <c r="C13" s="28" t="s">
        <v>52</v>
      </c>
      <c r="D13" s="25">
        <v>498</v>
      </c>
      <c r="E13" s="25">
        <v>223</v>
      </c>
      <c r="F13" s="25">
        <v>632</v>
      </c>
      <c r="G13" s="28" t="s">
        <v>52</v>
      </c>
      <c r="H13" s="25">
        <v>355</v>
      </c>
      <c r="I13" s="25">
        <v>538</v>
      </c>
      <c r="J13" s="25">
        <v>344</v>
      </c>
      <c r="K13" s="25">
        <v>200</v>
      </c>
      <c r="L13" s="25">
        <v>179</v>
      </c>
      <c r="M13" s="25">
        <v>166</v>
      </c>
      <c r="N13" s="4"/>
    </row>
    <row r="14" spans="1:14" x14ac:dyDescent="0.2">
      <c r="A14" s="19" t="s">
        <v>6</v>
      </c>
      <c r="B14" s="25">
        <f t="shared" si="1"/>
        <v>648</v>
      </c>
      <c r="C14" s="25">
        <v>18</v>
      </c>
      <c r="D14" s="25">
        <v>46</v>
      </c>
      <c r="E14" s="25">
        <v>23</v>
      </c>
      <c r="F14" s="25">
        <v>154</v>
      </c>
      <c r="G14" s="25">
        <v>8</v>
      </c>
      <c r="H14" s="25">
        <v>51</v>
      </c>
      <c r="I14" s="25">
        <v>60</v>
      </c>
      <c r="J14" s="25">
        <v>81</v>
      </c>
      <c r="K14" s="25">
        <v>56</v>
      </c>
      <c r="L14" s="25">
        <v>54</v>
      </c>
      <c r="M14" s="25">
        <v>97</v>
      </c>
      <c r="N14" s="4"/>
    </row>
    <row r="15" spans="1:14" x14ac:dyDescent="0.2">
      <c r="A15" s="19" t="s">
        <v>7</v>
      </c>
      <c r="B15" s="25">
        <f t="shared" si="1"/>
        <v>50</v>
      </c>
      <c r="C15" s="28" t="s">
        <v>52</v>
      </c>
      <c r="D15" s="25">
        <v>5</v>
      </c>
      <c r="E15" s="28" t="s">
        <v>52</v>
      </c>
      <c r="F15" s="25">
        <v>5</v>
      </c>
      <c r="G15" s="28" t="s">
        <v>52</v>
      </c>
      <c r="H15" s="28" t="s">
        <v>52</v>
      </c>
      <c r="I15" s="28" t="s">
        <v>52</v>
      </c>
      <c r="J15" s="25">
        <v>0</v>
      </c>
      <c r="K15" s="25">
        <v>10</v>
      </c>
      <c r="L15" s="28" t="s">
        <v>52</v>
      </c>
      <c r="M15" s="25">
        <v>30</v>
      </c>
      <c r="N15" s="4"/>
    </row>
    <row r="16" spans="1:14" x14ac:dyDescent="0.2">
      <c r="A16" s="19"/>
      <c r="B16" s="2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4"/>
    </row>
    <row r="17" spans="1:15" x14ac:dyDescent="0.2">
      <c r="A17" s="19" t="s">
        <v>8</v>
      </c>
      <c r="B17" s="25">
        <f t="shared" si="1"/>
        <v>6938</v>
      </c>
      <c r="C17" s="25">
        <v>10</v>
      </c>
      <c r="D17" s="25">
        <v>925</v>
      </c>
      <c r="E17" s="25">
        <v>297</v>
      </c>
      <c r="F17" s="25">
        <v>1361</v>
      </c>
      <c r="G17" s="25">
        <v>109</v>
      </c>
      <c r="H17" s="25">
        <v>825</v>
      </c>
      <c r="I17" s="25">
        <v>1467</v>
      </c>
      <c r="J17" s="25">
        <v>733</v>
      </c>
      <c r="K17" s="25">
        <v>488</v>
      </c>
      <c r="L17" s="25">
        <v>417</v>
      </c>
      <c r="M17" s="25">
        <v>306</v>
      </c>
      <c r="N17" s="4"/>
    </row>
    <row r="18" spans="1:15" x14ac:dyDescent="0.2">
      <c r="A18" s="19" t="s">
        <v>9</v>
      </c>
      <c r="B18" s="25">
        <f t="shared" si="1"/>
        <v>736</v>
      </c>
      <c r="C18" s="25">
        <v>116</v>
      </c>
      <c r="D18" s="25">
        <v>77</v>
      </c>
      <c r="E18" s="25">
        <v>19</v>
      </c>
      <c r="F18" s="25">
        <v>185</v>
      </c>
      <c r="G18" s="25">
        <v>6</v>
      </c>
      <c r="H18" s="25">
        <v>53</v>
      </c>
      <c r="I18" s="25">
        <v>64</v>
      </c>
      <c r="J18" s="25">
        <v>53</v>
      </c>
      <c r="K18" s="25">
        <v>37</v>
      </c>
      <c r="L18" s="25">
        <v>42</v>
      </c>
      <c r="M18" s="25">
        <v>84</v>
      </c>
      <c r="N18" s="4"/>
    </row>
    <row r="19" spans="1:15" x14ac:dyDescent="0.2">
      <c r="A19" s="19" t="s">
        <v>10</v>
      </c>
      <c r="B19" s="25">
        <f t="shared" si="1"/>
        <v>258</v>
      </c>
      <c r="C19" s="25">
        <v>13</v>
      </c>
      <c r="D19" s="25">
        <v>14</v>
      </c>
      <c r="E19" s="25">
        <v>6</v>
      </c>
      <c r="F19" s="25">
        <v>61</v>
      </c>
      <c r="G19" s="25">
        <v>6</v>
      </c>
      <c r="H19" s="25">
        <v>12</v>
      </c>
      <c r="I19" s="25">
        <v>15</v>
      </c>
      <c r="J19" s="25">
        <v>12</v>
      </c>
      <c r="K19" s="25">
        <v>24</v>
      </c>
      <c r="L19" s="25">
        <v>24</v>
      </c>
      <c r="M19" s="25">
        <v>71</v>
      </c>
      <c r="N19" s="4"/>
    </row>
    <row r="20" spans="1:15" x14ac:dyDescent="0.2">
      <c r="A20" s="19" t="s">
        <v>11</v>
      </c>
      <c r="B20" s="25">
        <f t="shared" si="1"/>
        <v>221</v>
      </c>
      <c r="C20" s="28" t="s">
        <v>52</v>
      </c>
      <c r="D20" s="25">
        <v>20</v>
      </c>
      <c r="E20" s="25">
        <v>5</v>
      </c>
      <c r="F20" s="25">
        <v>40</v>
      </c>
      <c r="G20" s="28" t="s">
        <v>52</v>
      </c>
      <c r="H20" s="25">
        <v>10</v>
      </c>
      <c r="I20" s="25">
        <v>12</v>
      </c>
      <c r="J20" s="25">
        <v>14</v>
      </c>
      <c r="K20" s="25">
        <v>51</v>
      </c>
      <c r="L20" s="25">
        <v>5</v>
      </c>
      <c r="M20" s="25">
        <v>64</v>
      </c>
      <c r="N20" s="4"/>
    </row>
    <row r="21" spans="1:15" x14ac:dyDescent="0.2">
      <c r="A21" s="19" t="s">
        <v>12</v>
      </c>
      <c r="B21" s="25">
        <f t="shared" si="1"/>
        <v>525</v>
      </c>
      <c r="C21" s="25">
        <v>8</v>
      </c>
      <c r="D21" s="25">
        <v>57</v>
      </c>
      <c r="E21" s="25">
        <v>7</v>
      </c>
      <c r="F21" s="25">
        <v>111</v>
      </c>
      <c r="G21" s="25">
        <v>7</v>
      </c>
      <c r="H21" s="25">
        <v>43</v>
      </c>
      <c r="I21" s="25">
        <v>52</v>
      </c>
      <c r="J21" s="25">
        <v>33</v>
      </c>
      <c r="K21" s="25">
        <v>118</v>
      </c>
      <c r="L21" s="25">
        <v>28</v>
      </c>
      <c r="M21" s="25">
        <v>61</v>
      </c>
      <c r="N21" s="4"/>
    </row>
    <row r="22" spans="1:15" x14ac:dyDescent="0.2">
      <c r="A22" s="19"/>
      <c r="B22" s="2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"/>
    </row>
    <row r="23" spans="1:15" x14ac:dyDescent="0.2">
      <c r="A23" s="19" t="s">
        <v>13</v>
      </c>
      <c r="B23" s="25">
        <f t="shared" si="1"/>
        <v>1368</v>
      </c>
      <c r="C23" s="25">
        <v>7</v>
      </c>
      <c r="D23" s="25">
        <v>204</v>
      </c>
      <c r="E23" s="25">
        <v>74</v>
      </c>
      <c r="F23" s="25">
        <v>273</v>
      </c>
      <c r="G23" s="25">
        <v>18</v>
      </c>
      <c r="H23" s="25">
        <v>155</v>
      </c>
      <c r="I23" s="25">
        <v>184</v>
      </c>
      <c r="J23" s="25">
        <v>150</v>
      </c>
      <c r="K23" s="25">
        <v>110</v>
      </c>
      <c r="L23" s="25">
        <v>69</v>
      </c>
      <c r="M23" s="25">
        <v>124</v>
      </c>
      <c r="N23" s="5"/>
    </row>
    <row r="24" spans="1:15" x14ac:dyDescent="0.2">
      <c r="A24" s="19" t="s">
        <v>14</v>
      </c>
      <c r="B24" s="25">
        <f t="shared" si="1"/>
        <v>221</v>
      </c>
      <c r="C24" s="25">
        <v>3</v>
      </c>
      <c r="D24" s="25">
        <v>34</v>
      </c>
      <c r="E24" s="25">
        <v>18</v>
      </c>
      <c r="F24" s="25">
        <v>50</v>
      </c>
      <c r="G24" s="28" t="s">
        <v>52</v>
      </c>
      <c r="H24" s="25">
        <v>13</v>
      </c>
      <c r="I24" s="25">
        <v>24</v>
      </c>
      <c r="J24" s="28" t="s">
        <v>52</v>
      </c>
      <c r="K24" s="25">
        <v>23</v>
      </c>
      <c r="L24" s="28" t="s">
        <v>52</v>
      </c>
      <c r="M24" s="25">
        <v>56</v>
      </c>
      <c r="N24" s="4"/>
    </row>
    <row r="25" spans="1:15" x14ac:dyDescent="0.2">
      <c r="A25" s="19" t="s">
        <v>15</v>
      </c>
      <c r="B25" s="25">
        <f t="shared" si="1"/>
        <v>323</v>
      </c>
      <c r="C25" s="28" t="s">
        <v>52</v>
      </c>
      <c r="D25" s="25">
        <v>42</v>
      </c>
      <c r="E25" s="28" t="s">
        <v>52</v>
      </c>
      <c r="F25" s="25">
        <v>63</v>
      </c>
      <c r="G25" s="25">
        <v>4</v>
      </c>
      <c r="H25" s="25">
        <v>28</v>
      </c>
      <c r="I25" s="25">
        <v>29</v>
      </c>
      <c r="J25" s="25">
        <v>15</v>
      </c>
      <c r="K25" s="25">
        <v>68</v>
      </c>
      <c r="L25" s="25">
        <v>19</v>
      </c>
      <c r="M25" s="25">
        <v>55</v>
      </c>
      <c r="N25" s="4"/>
    </row>
    <row r="26" spans="1:15" x14ac:dyDescent="0.2">
      <c r="A26" s="19" t="s">
        <v>16</v>
      </c>
      <c r="B26" s="25">
        <f t="shared" si="1"/>
        <v>344</v>
      </c>
      <c r="C26" s="25">
        <v>4</v>
      </c>
      <c r="D26" s="25">
        <v>34</v>
      </c>
      <c r="E26" s="25">
        <v>11</v>
      </c>
      <c r="F26" s="25">
        <v>99</v>
      </c>
      <c r="G26" s="25">
        <v>7</v>
      </c>
      <c r="H26" s="25">
        <v>16</v>
      </c>
      <c r="I26" s="25">
        <v>19</v>
      </c>
      <c r="J26" s="25">
        <v>22</v>
      </c>
      <c r="K26" s="25">
        <v>33</v>
      </c>
      <c r="L26" s="25">
        <v>17</v>
      </c>
      <c r="M26" s="25">
        <v>82</v>
      </c>
      <c r="N26" s="4"/>
    </row>
    <row r="27" spans="1:15" x14ac:dyDescent="0.2">
      <c r="A27" s="19" t="s">
        <v>17</v>
      </c>
      <c r="B27" s="25">
        <f t="shared" si="1"/>
        <v>255</v>
      </c>
      <c r="C27" s="28" t="s">
        <v>52</v>
      </c>
      <c r="D27" s="25">
        <v>61</v>
      </c>
      <c r="E27" s="25">
        <v>17</v>
      </c>
      <c r="F27" s="25">
        <v>46</v>
      </c>
      <c r="G27" s="28" t="s">
        <v>52</v>
      </c>
      <c r="H27" s="25">
        <v>22</v>
      </c>
      <c r="I27" s="25">
        <v>35</v>
      </c>
      <c r="J27" s="25">
        <v>21</v>
      </c>
      <c r="K27" s="25">
        <v>13</v>
      </c>
      <c r="L27" s="25">
        <v>14</v>
      </c>
      <c r="M27" s="25">
        <v>26</v>
      </c>
      <c r="N27" s="4"/>
    </row>
    <row r="28" spans="1:15" x14ac:dyDescent="0.2">
      <c r="A28" s="19"/>
      <c r="B28" s="25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4"/>
    </row>
    <row r="29" spans="1:15" x14ac:dyDescent="0.2">
      <c r="A29" s="19" t="s">
        <v>18</v>
      </c>
      <c r="B29" s="25">
        <f t="shared" si="1"/>
        <v>41</v>
      </c>
      <c r="C29" s="25">
        <v>0</v>
      </c>
      <c r="D29" s="28" t="s">
        <v>52</v>
      </c>
      <c r="E29" s="25">
        <v>0</v>
      </c>
      <c r="F29" s="25">
        <v>10</v>
      </c>
      <c r="G29" s="25">
        <v>0</v>
      </c>
      <c r="H29" s="28" t="s">
        <v>52</v>
      </c>
      <c r="I29" s="28" t="s">
        <v>52</v>
      </c>
      <c r="J29" s="28" t="s">
        <v>52</v>
      </c>
      <c r="K29" s="25">
        <v>5</v>
      </c>
      <c r="L29" s="28" t="s">
        <v>52</v>
      </c>
      <c r="M29" s="25">
        <v>26</v>
      </c>
      <c r="N29" s="4"/>
    </row>
    <row r="30" spans="1:15" x14ac:dyDescent="0.2">
      <c r="A30" s="19" t="s">
        <v>19</v>
      </c>
      <c r="B30" s="25">
        <f t="shared" si="1"/>
        <v>111</v>
      </c>
      <c r="C30" s="28" t="s">
        <v>52</v>
      </c>
      <c r="D30" s="25">
        <v>11</v>
      </c>
      <c r="E30" s="28" t="s">
        <v>52</v>
      </c>
      <c r="F30" s="25">
        <v>19</v>
      </c>
      <c r="G30" s="25">
        <v>0</v>
      </c>
      <c r="H30" s="25">
        <v>10</v>
      </c>
      <c r="I30" s="25">
        <v>6</v>
      </c>
      <c r="J30" s="25">
        <v>4</v>
      </c>
      <c r="K30" s="25">
        <v>16</v>
      </c>
      <c r="L30" s="25">
        <v>10</v>
      </c>
      <c r="M30" s="25">
        <v>35</v>
      </c>
      <c r="N30" s="4"/>
    </row>
    <row r="31" spans="1:15" x14ac:dyDescent="0.2">
      <c r="A31" s="19" t="s">
        <v>20</v>
      </c>
      <c r="B31" s="25">
        <f t="shared" si="1"/>
        <v>35262</v>
      </c>
      <c r="C31" s="25">
        <v>97</v>
      </c>
      <c r="D31" s="25">
        <v>3509</v>
      </c>
      <c r="E31" s="25">
        <v>1584</v>
      </c>
      <c r="F31" s="25">
        <v>7999</v>
      </c>
      <c r="G31" s="25">
        <v>837</v>
      </c>
      <c r="H31" s="25">
        <v>4443</v>
      </c>
      <c r="I31" s="25">
        <v>8226</v>
      </c>
      <c r="J31" s="25">
        <v>3300</v>
      </c>
      <c r="K31" s="25">
        <v>2333</v>
      </c>
      <c r="L31" s="25">
        <v>2225</v>
      </c>
      <c r="M31" s="25">
        <v>709</v>
      </c>
      <c r="N31" s="5"/>
      <c r="O31" s="1"/>
    </row>
    <row r="32" spans="1:15" x14ac:dyDescent="0.2">
      <c r="A32" s="19" t="s">
        <v>21</v>
      </c>
      <c r="B32" s="25">
        <f t="shared" si="1"/>
        <v>299</v>
      </c>
      <c r="C32" s="25">
        <v>18</v>
      </c>
      <c r="D32" s="28" t="s">
        <v>52</v>
      </c>
      <c r="E32" s="25">
        <v>6</v>
      </c>
      <c r="F32" s="25">
        <v>55</v>
      </c>
      <c r="G32" s="28" t="s">
        <v>52</v>
      </c>
      <c r="H32" s="25">
        <v>12</v>
      </c>
      <c r="I32" s="25">
        <v>32</v>
      </c>
      <c r="J32" s="25">
        <v>33</v>
      </c>
      <c r="K32" s="25">
        <v>39</v>
      </c>
      <c r="L32" s="25">
        <v>15</v>
      </c>
      <c r="M32" s="25">
        <v>89</v>
      </c>
    </row>
    <row r="33" spans="1:13" x14ac:dyDescent="0.2">
      <c r="A33" s="19" t="s">
        <v>22</v>
      </c>
      <c r="B33" s="25">
        <f t="shared" si="1"/>
        <v>548</v>
      </c>
      <c r="C33" s="25">
        <v>4</v>
      </c>
      <c r="D33" s="25">
        <v>78</v>
      </c>
      <c r="E33" s="25">
        <v>28</v>
      </c>
      <c r="F33" s="25">
        <v>104</v>
      </c>
      <c r="G33" s="25">
        <v>13</v>
      </c>
      <c r="H33" s="25">
        <v>49</v>
      </c>
      <c r="I33" s="25">
        <v>32</v>
      </c>
      <c r="J33" s="25">
        <v>50</v>
      </c>
      <c r="K33" s="25">
        <v>46</v>
      </c>
      <c r="L33" s="25">
        <v>32</v>
      </c>
      <c r="M33" s="25">
        <v>112</v>
      </c>
    </row>
    <row r="34" spans="1:13" x14ac:dyDescent="0.2">
      <c r="A34" s="19"/>
      <c r="B34" s="2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x14ac:dyDescent="0.2">
      <c r="A35" s="19" t="s">
        <v>23</v>
      </c>
      <c r="B35" s="25">
        <f t="shared" si="1"/>
        <v>640</v>
      </c>
      <c r="C35" s="25">
        <v>9</v>
      </c>
      <c r="D35" s="25">
        <v>71</v>
      </c>
      <c r="E35" s="25">
        <v>25</v>
      </c>
      <c r="F35" s="25">
        <v>168</v>
      </c>
      <c r="G35" s="25">
        <v>11</v>
      </c>
      <c r="H35" s="25">
        <v>49</v>
      </c>
      <c r="I35" s="25">
        <v>62</v>
      </c>
      <c r="J35" s="25">
        <v>62</v>
      </c>
      <c r="K35" s="25">
        <v>57</v>
      </c>
      <c r="L35" s="25">
        <v>35</v>
      </c>
      <c r="M35" s="25">
        <v>91</v>
      </c>
    </row>
    <row r="36" spans="1:13" x14ac:dyDescent="0.2">
      <c r="A36" s="19" t="s">
        <v>24</v>
      </c>
      <c r="B36" s="25">
        <f t="shared" si="1"/>
        <v>2288</v>
      </c>
      <c r="C36" s="25">
        <v>7</v>
      </c>
      <c r="D36" s="25">
        <v>296</v>
      </c>
      <c r="E36" s="25">
        <v>52</v>
      </c>
      <c r="F36" s="25">
        <v>435</v>
      </c>
      <c r="G36" s="25">
        <v>42</v>
      </c>
      <c r="H36" s="25">
        <v>354</v>
      </c>
      <c r="I36" s="25">
        <v>530</v>
      </c>
      <c r="J36" s="25">
        <v>146</v>
      </c>
      <c r="K36" s="25">
        <v>232</v>
      </c>
      <c r="L36" s="25">
        <v>92</v>
      </c>
      <c r="M36" s="25">
        <v>102</v>
      </c>
    </row>
    <row r="37" spans="1:13" x14ac:dyDescent="0.2">
      <c r="A37" s="19" t="s">
        <v>25</v>
      </c>
      <c r="B37" s="25">
        <f t="shared" si="1"/>
        <v>963</v>
      </c>
      <c r="C37" s="25">
        <v>4</v>
      </c>
      <c r="D37" s="25">
        <v>122</v>
      </c>
      <c r="E37" s="25">
        <v>42</v>
      </c>
      <c r="F37" s="25">
        <v>161</v>
      </c>
      <c r="G37" s="25">
        <v>20</v>
      </c>
      <c r="H37" s="25">
        <v>74</v>
      </c>
      <c r="I37" s="25">
        <v>153</v>
      </c>
      <c r="J37" s="25">
        <v>109</v>
      </c>
      <c r="K37" s="25">
        <v>76</v>
      </c>
      <c r="L37" s="25">
        <v>72</v>
      </c>
      <c r="M37" s="25">
        <v>130</v>
      </c>
    </row>
    <row r="38" spans="1:13" x14ac:dyDescent="0.2">
      <c r="A38" s="19" t="s">
        <v>26</v>
      </c>
      <c r="B38" s="25">
        <f t="shared" si="1"/>
        <v>1273</v>
      </c>
      <c r="C38" s="25">
        <v>197</v>
      </c>
      <c r="D38" s="25">
        <v>135</v>
      </c>
      <c r="E38" s="25">
        <v>33</v>
      </c>
      <c r="F38" s="25">
        <v>314</v>
      </c>
      <c r="G38" s="25">
        <v>13</v>
      </c>
      <c r="H38" s="25">
        <v>118</v>
      </c>
      <c r="I38" s="25">
        <v>134</v>
      </c>
      <c r="J38" s="25">
        <v>71</v>
      </c>
      <c r="K38" s="25">
        <v>76</v>
      </c>
      <c r="L38" s="25">
        <v>79</v>
      </c>
      <c r="M38" s="25">
        <v>103</v>
      </c>
    </row>
    <row r="39" spans="1:13" x14ac:dyDescent="0.2">
      <c r="A39" s="19" t="s">
        <v>27</v>
      </c>
      <c r="B39" s="25">
        <f t="shared" si="1"/>
        <v>12032</v>
      </c>
      <c r="C39" s="25">
        <v>19</v>
      </c>
      <c r="D39" s="25">
        <v>1587</v>
      </c>
      <c r="E39" s="25">
        <v>605</v>
      </c>
      <c r="F39" s="25">
        <v>2192</v>
      </c>
      <c r="G39" s="25">
        <v>374</v>
      </c>
      <c r="H39" s="25">
        <v>1382</v>
      </c>
      <c r="I39" s="25">
        <v>2575</v>
      </c>
      <c r="J39" s="25">
        <v>1414</v>
      </c>
      <c r="K39" s="25">
        <v>788</v>
      </c>
      <c r="L39" s="25">
        <v>648</v>
      </c>
      <c r="M39" s="25">
        <v>448</v>
      </c>
    </row>
    <row r="40" spans="1:13" x14ac:dyDescent="0.2">
      <c r="A40" s="19"/>
      <c r="B40" s="2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x14ac:dyDescent="0.2">
      <c r="A41" s="19" t="s">
        <v>28</v>
      </c>
      <c r="B41" s="25">
        <f t="shared" si="1"/>
        <v>791</v>
      </c>
      <c r="C41" s="28" t="s">
        <v>52</v>
      </c>
      <c r="D41" s="25">
        <v>162</v>
      </c>
      <c r="E41" s="25">
        <v>43</v>
      </c>
      <c r="F41" s="25">
        <v>140</v>
      </c>
      <c r="G41" s="28" t="s">
        <v>52</v>
      </c>
      <c r="H41" s="25">
        <v>68</v>
      </c>
      <c r="I41" s="25">
        <v>136</v>
      </c>
      <c r="J41" s="25">
        <v>67</v>
      </c>
      <c r="K41" s="25">
        <v>64</v>
      </c>
      <c r="L41" s="25">
        <v>47</v>
      </c>
      <c r="M41" s="25">
        <v>64</v>
      </c>
    </row>
    <row r="42" spans="1:13" x14ac:dyDescent="0.2">
      <c r="A42" s="19" t="s">
        <v>29</v>
      </c>
      <c r="B42" s="25">
        <f t="shared" si="1"/>
        <v>4272</v>
      </c>
      <c r="C42" s="25">
        <v>11</v>
      </c>
      <c r="D42" s="25">
        <v>703</v>
      </c>
      <c r="E42" s="25">
        <v>164</v>
      </c>
      <c r="F42" s="25">
        <v>859</v>
      </c>
      <c r="G42" s="25">
        <v>64</v>
      </c>
      <c r="H42" s="25">
        <v>509</v>
      </c>
      <c r="I42" s="25">
        <v>727</v>
      </c>
      <c r="J42" s="25">
        <v>492</v>
      </c>
      <c r="K42" s="25">
        <v>352</v>
      </c>
      <c r="L42" s="25">
        <v>210</v>
      </c>
      <c r="M42" s="25">
        <v>181</v>
      </c>
    </row>
    <row r="43" spans="1:13" x14ac:dyDescent="0.2">
      <c r="A43" s="19" t="s">
        <v>30</v>
      </c>
      <c r="B43" s="25">
        <f t="shared" si="1"/>
        <v>127</v>
      </c>
      <c r="C43" s="28" t="s">
        <v>52</v>
      </c>
      <c r="D43" s="25">
        <v>17</v>
      </c>
      <c r="E43" s="25">
        <v>5</v>
      </c>
      <c r="F43" s="25">
        <v>19</v>
      </c>
      <c r="G43" s="28" t="s">
        <v>52</v>
      </c>
      <c r="H43" s="28" t="s">
        <v>52</v>
      </c>
      <c r="I43" s="25">
        <v>5</v>
      </c>
      <c r="J43" s="25">
        <v>10</v>
      </c>
      <c r="K43" s="25">
        <v>31</v>
      </c>
      <c r="L43" s="25">
        <v>5</v>
      </c>
      <c r="M43" s="25">
        <v>35</v>
      </c>
    </row>
    <row r="44" spans="1:13" x14ac:dyDescent="0.2">
      <c r="A44" s="19" t="s">
        <v>31</v>
      </c>
      <c r="B44" s="25">
        <f t="shared" si="1"/>
        <v>5261</v>
      </c>
      <c r="C44" s="28" t="s">
        <v>52</v>
      </c>
      <c r="D44" s="25">
        <v>699</v>
      </c>
      <c r="E44" s="25">
        <v>256</v>
      </c>
      <c r="F44" s="25">
        <v>1095</v>
      </c>
      <c r="G44" s="28" t="s">
        <v>52</v>
      </c>
      <c r="H44" s="25">
        <v>624</v>
      </c>
      <c r="I44" s="25">
        <v>884</v>
      </c>
      <c r="J44" s="25">
        <v>656</v>
      </c>
      <c r="K44" s="25">
        <v>429</v>
      </c>
      <c r="L44" s="25">
        <v>370</v>
      </c>
      <c r="M44" s="25">
        <v>248</v>
      </c>
    </row>
    <row r="45" spans="1:13" x14ac:dyDescent="0.2">
      <c r="A45" s="23"/>
      <c r="B45" s="23"/>
    </row>
    <row r="46" spans="1:13" x14ac:dyDescent="0.2">
      <c r="A46" s="20" t="s">
        <v>51</v>
      </c>
      <c r="B46" s="21"/>
      <c r="C46" s="22"/>
      <c r="D46" s="22"/>
      <c r="E46" s="22"/>
    </row>
  </sheetData>
  <mergeCells count="2">
    <mergeCell ref="D3:J3"/>
    <mergeCell ref="A2:M2"/>
  </mergeCells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Form15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Dana Knold</cp:lastModifiedBy>
  <cp:lastPrinted>2012-10-31T20:16:08Z</cp:lastPrinted>
  <dcterms:created xsi:type="dcterms:W3CDTF">2011-11-30T23:44:52Z</dcterms:created>
  <dcterms:modified xsi:type="dcterms:W3CDTF">2013-01-22T18:31:56Z</dcterms:modified>
</cp:coreProperties>
</file>