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5970" windowHeight="6585"/>
  </bookViews>
  <sheets>
    <sheet name="TABLE 10" sheetId="1" r:id="rId1"/>
  </sheets>
  <definedNames>
    <definedName name="_xlnm.Print_Area" localSheetId="0">'TABLE 10'!$A$1:$O$46</definedName>
  </definedNames>
  <calcPr calcId="144525"/>
</workbook>
</file>

<file path=xl/calcChain.xml><?xml version="1.0" encoding="utf-8"?>
<calcChain xmlns="http://schemas.openxmlformats.org/spreadsheetml/2006/main">
  <c r="B9" i="1" l="1"/>
  <c r="E9" i="1"/>
  <c r="F9" i="1"/>
  <c r="F31" i="1"/>
  <c r="E31" i="1"/>
</calcChain>
</file>

<file path=xl/sharedStrings.xml><?xml version="1.0" encoding="utf-8"?>
<sst xmlns="http://schemas.openxmlformats.org/spreadsheetml/2006/main" count="48" uniqueCount="48">
  <si>
    <t>Annual</t>
  </si>
  <si>
    <t>Percent</t>
  </si>
  <si>
    <t>Average</t>
  </si>
  <si>
    <t xml:space="preserve"> of Total</t>
  </si>
  <si>
    <t xml:space="preserve"> January</t>
  </si>
  <si>
    <t xml:space="preserve"> February</t>
  </si>
  <si>
    <t xml:space="preserve">  March</t>
  </si>
  <si>
    <t xml:space="preserve"> April</t>
  </si>
  <si>
    <t xml:space="preserve"> May</t>
  </si>
  <si>
    <t>June</t>
  </si>
  <si>
    <t>July</t>
  </si>
  <si>
    <t>August</t>
  </si>
  <si>
    <t>September</t>
  </si>
  <si>
    <t>October</t>
  </si>
  <si>
    <t xml:space="preserve"> November</t>
  </si>
  <si>
    <t xml:space="preserve"> December</t>
  </si>
  <si>
    <t>State Total</t>
  </si>
  <si>
    <t xml:space="preserve">   Beaver</t>
  </si>
  <si>
    <t xml:space="preserve">   Box Elder</t>
  </si>
  <si>
    <t xml:space="preserve">   Cache</t>
  </si>
  <si>
    <t xml:space="preserve">   Carbon</t>
  </si>
  <si>
    <t xml:space="preserve">   Daggett</t>
  </si>
  <si>
    <t xml:space="preserve">   Davis</t>
  </si>
  <si>
    <t xml:space="preserve">   Duchesne</t>
  </si>
  <si>
    <t xml:space="preserve">   Emery</t>
  </si>
  <si>
    <t xml:space="preserve">   Garfield</t>
  </si>
  <si>
    <t xml:space="preserve">   Grand</t>
  </si>
  <si>
    <t xml:space="preserve">   Iron</t>
  </si>
  <si>
    <t xml:space="preserve">  Juab</t>
  </si>
  <si>
    <t xml:space="preserve">   Kane</t>
  </si>
  <si>
    <t xml:space="preserve">   Millard</t>
  </si>
  <si>
    <t xml:space="preserve">   Morgan</t>
  </si>
  <si>
    <t xml:space="preserve">   Piute</t>
  </si>
  <si>
    <t xml:space="preserve">   Rich</t>
  </si>
  <si>
    <t xml:space="preserve">   Salt Lake</t>
  </si>
  <si>
    <t xml:space="preserve">   San Juan</t>
  </si>
  <si>
    <t xml:space="preserve">   Sanpete</t>
  </si>
  <si>
    <t xml:space="preserve">   Sevier</t>
  </si>
  <si>
    <t xml:space="preserve">   Summit</t>
  </si>
  <si>
    <t xml:space="preserve">   Tooele</t>
  </si>
  <si>
    <t xml:space="preserve">   Uintah</t>
  </si>
  <si>
    <t xml:space="preserve">   Utah</t>
  </si>
  <si>
    <t xml:space="preserve">   Wasatch</t>
  </si>
  <si>
    <t xml:space="preserve">   Washington</t>
  </si>
  <si>
    <t xml:space="preserve">   Wayne</t>
  </si>
  <si>
    <t xml:space="preserve">   Weber</t>
  </si>
  <si>
    <t>County</t>
  </si>
  <si>
    <t>Source: Utah Department of Workforce Services, Workforce Research &amp; Analysis, Annual Report of Labor Market Information,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</si>
</sst>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8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Fill="1"/>
    <xf numFmtId="0" fontId="2" fillId="0" borderId="0" xfId="0" applyFont="1"/>
    <xf numFmtId="164" fontId="2" fillId="0" borderId="0" xfId="0" applyNumberFormat="1" applyFont="1"/>
    <xf numFmtId="3" fontId="0" fillId="0" borderId="0" xfId="0" applyNumberFormat="1"/>
    <xf numFmtId="0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Fill="1"/>
    <xf numFmtId="0" fontId="2" fillId="0" borderId="2" xfId="0" applyFont="1" applyBorder="1"/>
    <xf numFmtId="0" fontId="5" fillId="0" borderId="0" xfId="0" applyFont="1" applyBorder="1"/>
    <xf numFmtId="0" fontId="1" fillId="2" borderId="0" xfId="0" applyFont="1" applyFill="1" applyBorder="1"/>
    <xf numFmtId="0" fontId="3" fillId="0" borderId="0" xfId="1"/>
    <xf numFmtId="3" fontId="3" fillId="0" borderId="0" xfId="1" applyNumberFormat="1"/>
    <xf numFmtId="3" fontId="4" fillId="0" borderId="0" xfId="1" applyNumberFormat="1" applyFont="1"/>
    <xf numFmtId="165" fontId="4" fillId="0" borderId="0" xfId="3" applyNumberFormat="1" applyFont="1"/>
    <xf numFmtId="0" fontId="3" fillId="0" borderId="0" xfId="3" applyNumberFormat="1" applyFont="1"/>
    <xf numFmtId="3" fontId="3" fillId="0" borderId="0" xfId="1" applyNumberFormat="1" applyFont="1"/>
    <xf numFmtId="165" fontId="3" fillId="0" borderId="0" xfId="3" applyNumberFormat="1" applyFont="1"/>
    <xf numFmtId="0" fontId="4" fillId="0" borderId="0" xfId="1" applyFont="1" applyBorder="1" applyAlignment="1">
      <alignment horizontal="center"/>
    </xf>
    <xf numFmtId="3" fontId="7" fillId="0" borderId="0" xfId="0" applyNumberFormat="1" applyFont="1" applyAlignment="1">
      <alignment horizontal="left"/>
    </xf>
  </cellXfs>
  <cellStyles count="6">
    <cellStyle name="Comma 2" xfId="2"/>
    <cellStyle name="Comma 2 2" xfId="5"/>
    <cellStyle name="Normal" xfId="0" builtinId="0"/>
    <cellStyle name="Normal 2" xfId="1"/>
    <cellStyle name="Normal 2 2" xfId="4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9525</xdr:rowOff>
    </xdr:from>
    <xdr:to>
      <xdr:col>11</xdr:col>
      <xdr:colOff>544830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2562225" y="9525"/>
          <a:ext cx="4754880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10.  EMPLOYEES ON NONAGRICULTURAL PAYROLLS IN UTAH,  BY COUNTY AND MONTH, 2011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12.5703125" bestFit="1" customWidth="1"/>
    <col min="2" max="2" width="10.140625" bestFit="1" customWidth="1"/>
    <col min="3" max="3" width="8.42578125" style="3" bestFit="1" customWidth="1"/>
    <col min="4" max="4" width="9.140625" bestFit="1" customWidth="1"/>
    <col min="5" max="5" width="9.7109375" bestFit="1" customWidth="1"/>
    <col min="6" max="11" width="9.140625" bestFit="1" customWidth="1"/>
    <col min="12" max="12" width="11" bestFit="1" customWidth="1"/>
    <col min="13" max="13" width="9.140625" bestFit="1" customWidth="1"/>
    <col min="14" max="15" width="10.85546875" bestFit="1" customWidth="1"/>
  </cols>
  <sheetData>
    <row r="2" spans="1:18" x14ac:dyDescent="0.2">
      <c r="A2" s="1"/>
      <c r="B2" s="1"/>
      <c r="C2" s="2"/>
      <c r="D2" s="1"/>
      <c r="E2" s="30"/>
      <c r="F2" s="30"/>
      <c r="G2" s="30"/>
      <c r="H2" s="30"/>
      <c r="I2" s="30"/>
      <c r="J2" s="30"/>
      <c r="K2" s="30"/>
      <c r="L2" s="1"/>
      <c r="M2" s="1"/>
      <c r="N2" s="1"/>
      <c r="O2" s="1"/>
    </row>
    <row r="3" spans="1:18" x14ac:dyDescent="0.2">
      <c r="A3" s="1"/>
      <c r="B3" s="1"/>
      <c r="C3" s="2"/>
      <c r="D3" s="1"/>
      <c r="E3" s="30"/>
      <c r="F3" s="30"/>
      <c r="G3" s="30"/>
      <c r="H3" s="30"/>
      <c r="I3" s="30"/>
      <c r="J3" s="30"/>
      <c r="K3" s="30"/>
      <c r="L3" s="1"/>
      <c r="M3" s="1"/>
      <c r="N3" s="1"/>
      <c r="O3" s="1"/>
    </row>
    <row r="4" spans="1:18" x14ac:dyDescent="0.2">
      <c r="A4" s="1"/>
      <c r="B4" s="1"/>
      <c r="C4" s="2"/>
      <c r="D4" s="1"/>
      <c r="E4" s="8"/>
      <c r="F4" s="8"/>
      <c r="G4" s="8"/>
      <c r="H4" s="8"/>
      <c r="I4" s="8"/>
      <c r="J4" s="8"/>
      <c r="K4" s="8"/>
      <c r="L4" s="1"/>
      <c r="M4" s="1"/>
      <c r="N4" s="1"/>
      <c r="O4" s="1"/>
    </row>
    <row r="5" spans="1:18" x14ac:dyDescent="0.2">
      <c r="A5" s="1"/>
      <c r="B5" s="1"/>
      <c r="C5" s="2"/>
      <c r="D5" s="1"/>
      <c r="E5" s="1"/>
      <c r="F5" s="1"/>
      <c r="G5" s="1"/>
      <c r="H5" s="1"/>
      <c r="I5" s="1"/>
      <c r="J5" s="1"/>
      <c r="K5" s="4"/>
      <c r="L5" s="4"/>
      <c r="M5" s="1"/>
      <c r="N5" s="1"/>
      <c r="O5" s="1"/>
    </row>
    <row r="6" spans="1:18" x14ac:dyDescent="0.2">
      <c r="A6" s="9"/>
      <c r="B6" s="10" t="s">
        <v>0</v>
      </c>
      <c r="C6" s="11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s="21" customFormat="1" ht="13.5" thickBot="1" x14ac:dyDescent="0.25">
      <c r="A7" s="12" t="s">
        <v>46</v>
      </c>
      <c r="B7" s="13" t="s">
        <v>2</v>
      </c>
      <c r="C7" s="14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15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3" t="s">
        <v>13</v>
      </c>
      <c r="N7" s="13" t="s">
        <v>14</v>
      </c>
      <c r="O7" s="13" t="s">
        <v>15</v>
      </c>
      <c r="R7" s="22"/>
    </row>
    <row r="8" spans="1:18" ht="13.5" thickTop="1" x14ac:dyDescent="0.2">
      <c r="A8" s="16"/>
      <c r="B8" s="10"/>
      <c r="C8" s="1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8" x14ac:dyDescent="0.2">
      <c r="A9" s="16" t="s">
        <v>16</v>
      </c>
      <c r="B9" s="25">
        <f>SUM(D9:O9)/12</f>
        <v>1208649.1666666667</v>
      </c>
      <c r="C9" s="26">
        <v>100</v>
      </c>
      <c r="D9" s="25">
        <v>1178813</v>
      </c>
      <c r="E9" s="25">
        <f>SUM(E11:E44)</f>
        <v>1183100</v>
      </c>
      <c r="F9" s="25">
        <f>SUM(F11:F44)</f>
        <v>1190345</v>
      </c>
      <c r="G9" s="25">
        <v>1206751</v>
      </c>
      <c r="H9" s="25">
        <v>1204435</v>
      </c>
      <c r="I9" s="25">
        <v>1211206</v>
      </c>
      <c r="J9" s="25">
        <v>1199472</v>
      </c>
      <c r="K9" s="25">
        <v>1208143</v>
      </c>
      <c r="L9" s="25">
        <v>1224780</v>
      </c>
      <c r="M9" s="25">
        <v>1228033</v>
      </c>
      <c r="N9" s="25">
        <v>1231719</v>
      </c>
      <c r="O9" s="25">
        <v>1236993</v>
      </c>
    </row>
    <row r="10" spans="1:18" x14ac:dyDescent="0.2">
      <c r="A10" s="18"/>
      <c r="B10" s="24"/>
      <c r="C10" s="27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3"/>
      <c r="O10" s="23"/>
    </row>
    <row r="11" spans="1:18" x14ac:dyDescent="0.2">
      <c r="A11" s="18" t="s">
        <v>17</v>
      </c>
      <c r="B11" s="28">
        <v>2101.4166666666647</v>
      </c>
      <c r="C11" s="29">
        <v>0.17386490013989453</v>
      </c>
      <c r="D11" s="28">
        <v>2092</v>
      </c>
      <c r="E11" s="28">
        <v>2140</v>
      </c>
      <c r="F11" s="28">
        <v>2164</v>
      </c>
      <c r="G11" s="28">
        <v>2150</v>
      </c>
      <c r="H11" s="28">
        <v>2160</v>
      </c>
      <c r="I11" s="28">
        <v>2174</v>
      </c>
      <c r="J11" s="28">
        <v>2071</v>
      </c>
      <c r="K11" s="28">
        <v>2078</v>
      </c>
      <c r="L11" s="28">
        <v>2097</v>
      </c>
      <c r="M11" s="28">
        <v>2027</v>
      </c>
      <c r="N11" s="28">
        <v>2020</v>
      </c>
      <c r="O11" s="28">
        <v>2044</v>
      </c>
      <c r="P11" s="7"/>
    </row>
    <row r="12" spans="1:18" x14ac:dyDescent="0.2">
      <c r="A12" s="18" t="s">
        <v>18</v>
      </c>
      <c r="B12" s="28">
        <v>16363.499999999982</v>
      </c>
      <c r="C12" s="29">
        <v>1.3538668168802777</v>
      </c>
      <c r="D12" s="28">
        <v>16400</v>
      </c>
      <c r="E12" s="28">
        <v>16328</v>
      </c>
      <c r="F12" s="28">
        <v>16409</v>
      </c>
      <c r="G12" s="28">
        <v>16680</v>
      </c>
      <c r="H12" s="28">
        <v>16789</v>
      </c>
      <c r="I12" s="28">
        <v>17004</v>
      </c>
      <c r="J12" s="28">
        <v>16868</v>
      </c>
      <c r="K12" s="28">
        <v>15964</v>
      </c>
      <c r="L12" s="28">
        <v>16044</v>
      </c>
      <c r="M12" s="28">
        <v>15891</v>
      </c>
      <c r="N12" s="28">
        <v>15994</v>
      </c>
      <c r="O12" s="28">
        <v>15991</v>
      </c>
      <c r="P12" s="7"/>
    </row>
    <row r="13" spans="1:18" x14ac:dyDescent="0.2">
      <c r="A13" s="18" t="s">
        <v>19</v>
      </c>
      <c r="B13" s="28">
        <v>50359.249999999935</v>
      </c>
      <c r="C13" s="29">
        <v>4.1665730129848821</v>
      </c>
      <c r="D13" s="28">
        <v>50196</v>
      </c>
      <c r="E13" s="28">
        <v>50331</v>
      </c>
      <c r="F13" s="28">
        <v>50289</v>
      </c>
      <c r="G13" s="28">
        <v>50989</v>
      </c>
      <c r="H13" s="28">
        <v>50390</v>
      </c>
      <c r="I13" s="28">
        <v>50400</v>
      </c>
      <c r="J13" s="28">
        <v>47674</v>
      </c>
      <c r="K13" s="28">
        <v>48235</v>
      </c>
      <c r="L13" s="28">
        <v>50661</v>
      </c>
      <c r="M13" s="28">
        <v>51334</v>
      </c>
      <c r="N13" s="28">
        <v>51744</v>
      </c>
      <c r="O13" s="28">
        <v>52068</v>
      </c>
      <c r="P13" s="7"/>
    </row>
    <row r="14" spans="1:18" x14ac:dyDescent="0.2">
      <c r="A14" s="18" t="s">
        <v>20</v>
      </c>
      <c r="B14" s="28">
        <v>9329.6666666666533</v>
      </c>
      <c r="C14" s="29">
        <v>0.77190858389427852</v>
      </c>
      <c r="D14" s="28">
        <v>9176</v>
      </c>
      <c r="E14" s="28">
        <v>9355</v>
      </c>
      <c r="F14" s="28">
        <v>9313</v>
      </c>
      <c r="G14" s="28">
        <v>9304</v>
      </c>
      <c r="H14" s="28">
        <v>9413</v>
      </c>
      <c r="I14" s="28">
        <v>9411</v>
      </c>
      <c r="J14" s="28">
        <v>9172</v>
      </c>
      <c r="K14" s="28">
        <v>9241</v>
      </c>
      <c r="L14" s="28">
        <v>9400</v>
      </c>
      <c r="M14" s="28">
        <v>9455</v>
      </c>
      <c r="N14" s="28">
        <v>9356</v>
      </c>
      <c r="O14" s="28">
        <v>9360</v>
      </c>
      <c r="P14" s="7"/>
    </row>
    <row r="15" spans="1:18" x14ac:dyDescent="0.2">
      <c r="A15" s="18" t="s">
        <v>21</v>
      </c>
      <c r="B15" s="28">
        <v>415.24999999999943</v>
      </c>
      <c r="C15" s="29">
        <v>3.4356537153392319E-2</v>
      </c>
      <c r="D15" s="28">
        <v>344</v>
      </c>
      <c r="E15" s="28">
        <v>336</v>
      </c>
      <c r="F15" s="28">
        <v>355</v>
      </c>
      <c r="G15" s="28">
        <v>383</v>
      </c>
      <c r="H15" s="28">
        <v>456</v>
      </c>
      <c r="I15" s="28">
        <v>496</v>
      </c>
      <c r="J15" s="28">
        <v>492</v>
      </c>
      <c r="K15" s="28">
        <v>473</v>
      </c>
      <c r="L15" s="28">
        <v>473</v>
      </c>
      <c r="M15" s="28">
        <v>420</v>
      </c>
      <c r="N15" s="28">
        <v>393</v>
      </c>
      <c r="O15" s="28">
        <v>362</v>
      </c>
      <c r="P15" s="7"/>
    </row>
    <row r="16" spans="1:18" x14ac:dyDescent="0.2">
      <c r="A16" s="18"/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/>
    </row>
    <row r="17" spans="1:16" x14ac:dyDescent="0.2">
      <c r="A17" s="18" t="s">
        <v>22</v>
      </c>
      <c r="B17" s="28">
        <v>105135.58333333312</v>
      </c>
      <c r="C17" s="29">
        <v>8.6986022274177923</v>
      </c>
      <c r="D17" s="28">
        <v>100195</v>
      </c>
      <c r="E17" s="28">
        <v>100581</v>
      </c>
      <c r="F17" s="28">
        <v>101240</v>
      </c>
      <c r="G17" s="28">
        <v>103897</v>
      </c>
      <c r="H17" s="28">
        <v>105736</v>
      </c>
      <c r="I17" s="28">
        <v>107050</v>
      </c>
      <c r="J17" s="28">
        <v>106350</v>
      </c>
      <c r="K17" s="28">
        <v>106772</v>
      </c>
      <c r="L17" s="28">
        <v>107526</v>
      </c>
      <c r="M17" s="28">
        <v>108034</v>
      </c>
      <c r="N17" s="28">
        <v>107487</v>
      </c>
      <c r="O17" s="28">
        <v>106759</v>
      </c>
      <c r="P17" s="7"/>
    </row>
    <row r="18" spans="1:16" x14ac:dyDescent="0.2">
      <c r="A18" s="18" t="s">
        <v>23</v>
      </c>
      <c r="B18" s="28">
        <v>8016.4166666666524</v>
      </c>
      <c r="C18" s="29">
        <v>0.66325422527491051</v>
      </c>
      <c r="D18" s="28">
        <v>7402</v>
      </c>
      <c r="E18" s="28">
        <v>7484</v>
      </c>
      <c r="F18" s="28">
        <v>7605</v>
      </c>
      <c r="G18" s="28">
        <v>7789</v>
      </c>
      <c r="H18" s="28">
        <v>7930</v>
      </c>
      <c r="I18" s="28">
        <v>8083</v>
      </c>
      <c r="J18" s="28">
        <v>8125</v>
      </c>
      <c r="K18" s="28">
        <v>8213</v>
      </c>
      <c r="L18" s="28">
        <v>8259</v>
      </c>
      <c r="M18" s="28">
        <v>8389</v>
      </c>
      <c r="N18" s="28">
        <v>8423</v>
      </c>
      <c r="O18" s="28">
        <v>8495</v>
      </c>
      <c r="P18" s="7"/>
    </row>
    <row r="19" spans="1:16" x14ac:dyDescent="0.2">
      <c r="A19" s="18" t="s">
        <v>24</v>
      </c>
      <c r="B19" s="28">
        <v>3635.8333333333303</v>
      </c>
      <c r="C19" s="29">
        <v>0.30081792414258629</v>
      </c>
      <c r="D19" s="28">
        <v>3488</v>
      </c>
      <c r="E19" s="28">
        <v>3511</v>
      </c>
      <c r="F19" s="28">
        <v>3756</v>
      </c>
      <c r="G19" s="28">
        <v>3884</v>
      </c>
      <c r="H19" s="28">
        <v>3593</v>
      </c>
      <c r="I19" s="28">
        <v>3558</v>
      </c>
      <c r="J19" s="28">
        <v>3548</v>
      </c>
      <c r="K19" s="28">
        <v>3552</v>
      </c>
      <c r="L19" s="28">
        <v>3560</v>
      </c>
      <c r="M19" s="28">
        <v>3768</v>
      </c>
      <c r="N19" s="28">
        <v>3813</v>
      </c>
      <c r="O19" s="28">
        <v>3599</v>
      </c>
      <c r="P19" s="7"/>
    </row>
    <row r="20" spans="1:16" x14ac:dyDescent="0.2">
      <c r="A20" s="18" t="s">
        <v>25</v>
      </c>
      <c r="B20" s="28">
        <v>2315.5833333333308</v>
      </c>
      <c r="C20" s="29">
        <v>0.19158440655856163</v>
      </c>
      <c r="D20" s="28">
        <v>1777</v>
      </c>
      <c r="E20" s="28">
        <v>1762</v>
      </c>
      <c r="F20" s="28">
        <v>1822</v>
      </c>
      <c r="G20" s="28">
        <v>2358</v>
      </c>
      <c r="H20" s="28">
        <v>2641</v>
      </c>
      <c r="I20" s="28">
        <v>2798</v>
      </c>
      <c r="J20" s="28">
        <v>2782</v>
      </c>
      <c r="K20" s="28">
        <v>2815</v>
      </c>
      <c r="L20" s="28">
        <v>2808</v>
      </c>
      <c r="M20" s="28">
        <v>2445</v>
      </c>
      <c r="N20" s="28">
        <v>2032</v>
      </c>
      <c r="O20" s="28">
        <v>1747</v>
      </c>
      <c r="P20" s="7"/>
    </row>
    <row r="21" spans="1:16" x14ac:dyDescent="0.2">
      <c r="A21" s="18" t="s">
        <v>26</v>
      </c>
      <c r="B21" s="28">
        <v>4616.4166666666597</v>
      </c>
      <c r="C21" s="29">
        <v>0.3819484424415962</v>
      </c>
      <c r="D21" s="28">
        <v>3552</v>
      </c>
      <c r="E21" s="28">
        <v>3689</v>
      </c>
      <c r="F21" s="28">
        <v>4301</v>
      </c>
      <c r="G21" s="28">
        <v>4792</v>
      </c>
      <c r="H21" s="28">
        <v>5112</v>
      </c>
      <c r="I21" s="28">
        <v>5304</v>
      </c>
      <c r="J21" s="28">
        <v>5230</v>
      </c>
      <c r="K21" s="28">
        <v>5164</v>
      </c>
      <c r="L21" s="28">
        <v>5029</v>
      </c>
      <c r="M21" s="28">
        <v>4907</v>
      </c>
      <c r="N21" s="28">
        <v>4390</v>
      </c>
      <c r="O21" s="28">
        <v>3927</v>
      </c>
      <c r="P21" s="7"/>
    </row>
    <row r="22" spans="1:16" x14ac:dyDescent="0.2">
      <c r="A22" s="18"/>
      <c r="B22" s="23"/>
      <c r="C22" s="2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7"/>
    </row>
    <row r="23" spans="1:16" x14ac:dyDescent="0.2">
      <c r="A23" s="18" t="s">
        <v>27</v>
      </c>
      <c r="B23" s="28">
        <v>15120.083333333314</v>
      </c>
      <c r="C23" s="29">
        <v>1.2509902584083195</v>
      </c>
      <c r="D23" s="28">
        <v>15111</v>
      </c>
      <c r="E23" s="28">
        <v>15128</v>
      </c>
      <c r="F23" s="28">
        <v>15218</v>
      </c>
      <c r="G23" s="28">
        <v>15366</v>
      </c>
      <c r="H23" s="28">
        <v>15137</v>
      </c>
      <c r="I23" s="28">
        <v>14575</v>
      </c>
      <c r="J23" s="28">
        <v>14055</v>
      </c>
      <c r="K23" s="28">
        <v>14071</v>
      </c>
      <c r="L23" s="28">
        <v>15620</v>
      </c>
      <c r="M23" s="28">
        <v>15681</v>
      </c>
      <c r="N23" s="28">
        <v>15660</v>
      </c>
      <c r="O23" s="28">
        <v>15819</v>
      </c>
      <c r="P23" s="7"/>
    </row>
    <row r="24" spans="1:16" x14ac:dyDescent="0.2">
      <c r="A24" s="18" t="s">
        <v>28</v>
      </c>
      <c r="B24" s="28">
        <v>3028.9166666666624</v>
      </c>
      <c r="C24" s="29">
        <v>0.25060346295692365</v>
      </c>
      <c r="D24" s="28">
        <v>2930</v>
      </c>
      <c r="E24" s="28">
        <v>2953</v>
      </c>
      <c r="F24" s="28">
        <v>2994</v>
      </c>
      <c r="G24" s="28">
        <v>3029</v>
      </c>
      <c r="H24" s="28">
        <v>3096</v>
      </c>
      <c r="I24" s="28">
        <v>3103</v>
      </c>
      <c r="J24" s="28">
        <v>3076</v>
      </c>
      <c r="K24" s="28">
        <v>3082</v>
      </c>
      <c r="L24" s="28">
        <v>3037</v>
      </c>
      <c r="M24" s="28">
        <v>3011</v>
      </c>
      <c r="N24" s="28">
        <v>3021</v>
      </c>
      <c r="O24" s="28">
        <v>3015</v>
      </c>
      <c r="P24" s="7"/>
    </row>
    <row r="25" spans="1:16" x14ac:dyDescent="0.2">
      <c r="A25" s="18" t="s">
        <v>29</v>
      </c>
      <c r="B25" s="28">
        <v>2988.4999999999964</v>
      </c>
      <c r="C25" s="29">
        <v>0.24725950941098845</v>
      </c>
      <c r="D25" s="28">
        <v>2560</v>
      </c>
      <c r="E25" s="28">
        <v>2550</v>
      </c>
      <c r="F25" s="28">
        <v>2690</v>
      </c>
      <c r="G25" s="28">
        <v>2950</v>
      </c>
      <c r="H25" s="28">
        <v>3186</v>
      </c>
      <c r="I25" s="28">
        <v>3424</v>
      </c>
      <c r="J25" s="28">
        <v>3299</v>
      </c>
      <c r="K25" s="28">
        <v>3351</v>
      </c>
      <c r="L25" s="28">
        <v>3300</v>
      </c>
      <c r="M25" s="28">
        <v>3028</v>
      </c>
      <c r="N25" s="28">
        <v>2869</v>
      </c>
      <c r="O25" s="28">
        <v>2655</v>
      </c>
      <c r="P25" s="7"/>
    </row>
    <row r="26" spans="1:16" x14ac:dyDescent="0.2">
      <c r="A26" s="18" t="s">
        <v>30</v>
      </c>
      <c r="B26" s="28">
        <v>3959.9166666666624</v>
      </c>
      <c r="C26" s="29">
        <v>0.32763160525628138</v>
      </c>
      <c r="D26" s="28">
        <v>3949</v>
      </c>
      <c r="E26" s="28">
        <v>3943</v>
      </c>
      <c r="F26" s="28">
        <v>3975</v>
      </c>
      <c r="G26" s="28">
        <v>4021</v>
      </c>
      <c r="H26" s="28">
        <v>4076</v>
      </c>
      <c r="I26" s="28">
        <v>4091</v>
      </c>
      <c r="J26" s="28">
        <v>3983</v>
      </c>
      <c r="K26" s="28">
        <v>3927</v>
      </c>
      <c r="L26" s="28">
        <v>4005</v>
      </c>
      <c r="M26" s="28">
        <v>3888</v>
      </c>
      <c r="N26" s="28">
        <v>3858</v>
      </c>
      <c r="O26" s="28">
        <v>3803</v>
      </c>
      <c r="P26" s="7"/>
    </row>
    <row r="27" spans="1:16" x14ac:dyDescent="0.2">
      <c r="A27" s="18" t="s">
        <v>31</v>
      </c>
      <c r="B27" s="28">
        <v>1787.4166666666647</v>
      </c>
      <c r="C27" s="29">
        <v>0.1478854837252884</v>
      </c>
      <c r="D27" s="28">
        <v>1740</v>
      </c>
      <c r="E27" s="28">
        <v>1723</v>
      </c>
      <c r="F27" s="28">
        <v>1724</v>
      </c>
      <c r="G27" s="28">
        <v>1780</v>
      </c>
      <c r="H27" s="28">
        <v>1822</v>
      </c>
      <c r="I27" s="28">
        <v>1790</v>
      </c>
      <c r="J27" s="28">
        <v>1775</v>
      </c>
      <c r="K27" s="28">
        <v>1859</v>
      </c>
      <c r="L27" s="28">
        <v>1828</v>
      </c>
      <c r="M27" s="28">
        <v>1824</v>
      </c>
      <c r="N27" s="28">
        <v>1815</v>
      </c>
      <c r="O27" s="28">
        <v>1769</v>
      </c>
      <c r="P27" s="7"/>
    </row>
    <row r="28" spans="1:16" x14ac:dyDescent="0.2">
      <c r="A28" s="18"/>
      <c r="B28" s="23"/>
      <c r="C28" s="29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</row>
    <row r="29" spans="1:16" x14ac:dyDescent="0.2">
      <c r="A29" s="18" t="s">
        <v>32</v>
      </c>
      <c r="B29" s="28">
        <v>266.83333333333275</v>
      </c>
      <c r="C29" s="29">
        <v>2.2076988152751779E-2</v>
      </c>
      <c r="D29" s="28">
        <v>260</v>
      </c>
      <c r="E29" s="28">
        <v>266</v>
      </c>
      <c r="F29" s="28">
        <v>266</v>
      </c>
      <c r="G29" s="28">
        <v>279</v>
      </c>
      <c r="H29" s="28">
        <v>283</v>
      </c>
      <c r="I29" s="28">
        <v>262</v>
      </c>
      <c r="J29" s="28">
        <v>244</v>
      </c>
      <c r="K29" s="28">
        <v>257</v>
      </c>
      <c r="L29" s="28">
        <v>291</v>
      </c>
      <c r="M29" s="28">
        <v>282</v>
      </c>
      <c r="N29" s="28">
        <v>263</v>
      </c>
      <c r="O29" s="28">
        <v>249</v>
      </c>
      <c r="P29" s="7"/>
    </row>
    <row r="30" spans="1:16" x14ac:dyDescent="0.2">
      <c r="A30" s="18" t="s">
        <v>33</v>
      </c>
      <c r="B30" s="28">
        <v>605.83333333333223</v>
      </c>
      <c r="C30" s="29">
        <v>5.0124829441132258E-2</v>
      </c>
      <c r="D30" s="28">
        <v>478</v>
      </c>
      <c r="E30" s="28">
        <v>475</v>
      </c>
      <c r="F30" s="28">
        <v>488</v>
      </c>
      <c r="G30" s="28">
        <v>516</v>
      </c>
      <c r="H30" s="28">
        <v>574</v>
      </c>
      <c r="I30" s="28">
        <v>758</v>
      </c>
      <c r="J30" s="28">
        <v>835</v>
      </c>
      <c r="K30" s="28">
        <v>842</v>
      </c>
      <c r="L30" s="28">
        <v>729</v>
      </c>
      <c r="M30" s="28">
        <v>550</v>
      </c>
      <c r="N30" s="28">
        <v>512</v>
      </c>
      <c r="O30" s="28">
        <v>513</v>
      </c>
      <c r="P30" s="7"/>
    </row>
    <row r="31" spans="1:16" x14ac:dyDescent="0.2">
      <c r="A31" s="19" t="s">
        <v>34</v>
      </c>
      <c r="B31" s="28">
        <v>583001.74999999895</v>
      </c>
      <c r="C31" s="29">
        <v>48.235812846159497</v>
      </c>
      <c r="D31" s="28">
        <v>570175</v>
      </c>
      <c r="E31" s="28">
        <f>571542-7</f>
        <v>571535</v>
      </c>
      <c r="F31" s="28">
        <f>574196+7</f>
        <v>574203</v>
      </c>
      <c r="G31" s="28">
        <v>579548</v>
      </c>
      <c r="H31" s="28">
        <v>579852</v>
      </c>
      <c r="I31" s="28">
        <v>582762</v>
      </c>
      <c r="J31" s="28">
        <v>581620</v>
      </c>
      <c r="K31" s="28">
        <v>585178</v>
      </c>
      <c r="L31" s="28">
        <v>588729</v>
      </c>
      <c r="M31" s="28">
        <v>591095</v>
      </c>
      <c r="N31" s="28">
        <v>594727</v>
      </c>
      <c r="O31" s="28">
        <v>596597</v>
      </c>
      <c r="P31" s="7"/>
    </row>
    <row r="32" spans="1:16" x14ac:dyDescent="0.2">
      <c r="A32" s="18" t="s">
        <v>35</v>
      </c>
      <c r="B32" s="28">
        <v>4197.9999999999945</v>
      </c>
      <c r="C32" s="29">
        <v>0.34732990480419257</v>
      </c>
      <c r="D32" s="28">
        <v>3911</v>
      </c>
      <c r="E32" s="28">
        <v>4028</v>
      </c>
      <c r="F32" s="28">
        <v>4109</v>
      </c>
      <c r="G32" s="28">
        <v>4314</v>
      </c>
      <c r="H32" s="28">
        <v>4461</v>
      </c>
      <c r="I32" s="28">
        <v>4462</v>
      </c>
      <c r="J32" s="28">
        <v>4198</v>
      </c>
      <c r="K32" s="28">
        <v>4362</v>
      </c>
      <c r="L32" s="28">
        <v>4336</v>
      </c>
      <c r="M32" s="28">
        <v>4197</v>
      </c>
      <c r="N32" s="28">
        <v>4075</v>
      </c>
      <c r="O32" s="28">
        <v>3923</v>
      </c>
      <c r="P32" s="7"/>
    </row>
    <row r="33" spans="1:16" x14ac:dyDescent="0.2">
      <c r="A33" s="18" t="s">
        <v>36</v>
      </c>
      <c r="B33" s="28">
        <v>6868.9999999999891</v>
      </c>
      <c r="C33" s="29">
        <v>0.56832041831824631</v>
      </c>
      <c r="D33" s="28">
        <v>6798</v>
      </c>
      <c r="E33" s="28">
        <v>6764</v>
      </c>
      <c r="F33" s="28">
        <v>6846</v>
      </c>
      <c r="G33" s="28">
        <v>6950</v>
      </c>
      <c r="H33" s="28">
        <v>6961</v>
      </c>
      <c r="I33" s="28">
        <v>6953</v>
      </c>
      <c r="J33" s="28">
        <v>6198</v>
      </c>
      <c r="K33" s="28">
        <v>6306</v>
      </c>
      <c r="L33" s="28">
        <v>7103</v>
      </c>
      <c r="M33" s="28">
        <v>7177</v>
      </c>
      <c r="N33" s="28">
        <v>7202</v>
      </c>
      <c r="O33" s="28">
        <v>7170</v>
      </c>
      <c r="P33" s="7"/>
    </row>
    <row r="34" spans="1:16" x14ac:dyDescent="0.2">
      <c r="A34" s="18"/>
      <c r="B34" s="23"/>
      <c r="C34" s="29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7"/>
    </row>
    <row r="35" spans="1:16" x14ac:dyDescent="0.2">
      <c r="A35" s="18" t="s">
        <v>37</v>
      </c>
      <c r="B35" s="28">
        <v>7886.8333333333267</v>
      </c>
      <c r="C35" s="29">
        <v>0.65253288967918066</v>
      </c>
      <c r="D35" s="28">
        <v>7584</v>
      </c>
      <c r="E35" s="28">
        <v>7649</v>
      </c>
      <c r="F35" s="28">
        <v>7757</v>
      </c>
      <c r="G35" s="28">
        <v>7858</v>
      </c>
      <c r="H35" s="28">
        <v>7867</v>
      </c>
      <c r="I35" s="28">
        <v>7986</v>
      </c>
      <c r="J35" s="28">
        <v>7949</v>
      </c>
      <c r="K35" s="28">
        <v>8011</v>
      </c>
      <c r="L35" s="28">
        <v>8065</v>
      </c>
      <c r="M35" s="28">
        <v>7967</v>
      </c>
      <c r="N35" s="28">
        <v>7964</v>
      </c>
      <c r="O35" s="28">
        <v>7985</v>
      </c>
      <c r="P35" s="7"/>
    </row>
    <row r="36" spans="1:16" x14ac:dyDescent="0.2">
      <c r="A36" s="19" t="s">
        <v>38</v>
      </c>
      <c r="B36" s="28">
        <v>21874.333333333307</v>
      </c>
      <c r="C36" s="29">
        <v>1.8098166065559418</v>
      </c>
      <c r="D36" s="28">
        <v>25139</v>
      </c>
      <c r="E36" s="28">
        <v>25262</v>
      </c>
      <c r="F36" s="28">
        <v>24783</v>
      </c>
      <c r="G36" s="28">
        <v>22902</v>
      </c>
      <c r="H36" s="28">
        <v>18521</v>
      </c>
      <c r="I36" s="28">
        <v>19490</v>
      </c>
      <c r="J36" s="28">
        <v>20068</v>
      </c>
      <c r="K36" s="28">
        <v>20492</v>
      </c>
      <c r="L36" s="28">
        <v>20156</v>
      </c>
      <c r="M36" s="28">
        <v>19806</v>
      </c>
      <c r="N36" s="28">
        <v>20407</v>
      </c>
      <c r="O36" s="28">
        <v>25466</v>
      </c>
      <c r="P36" s="7"/>
    </row>
    <row r="37" spans="1:16" x14ac:dyDescent="0.2">
      <c r="A37" s="18" t="s">
        <v>39</v>
      </c>
      <c r="B37" s="28">
        <v>15979.166666666642</v>
      </c>
      <c r="C37" s="29">
        <v>1.3220682318207859</v>
      </c>
      <c r="D37" s="28">
        <v>15754</v>
      </c>
      <c r="E37" s="28">
        <v>15890</v>
      </c>
      <c r="F37" s="28">
        <v>15881</v>
      </c>
      <c r="G37" s="28">
        <v>16160</v>
      </c>
      <c r="H37" s="28">
        <v>16322</v>
      </c>
      <c r="I37" s="28">
        <v>16225</v>
      </c>
      <c r="J37" s="28">
        <v>16034</v>
      </c>
      <c r="K37" s="28">
        <v>15979</v>
      </c>
      <c r="L37" s="28">
        <v>15957</v>
      </c>
      <c r="M37" s="28">
        <v>15977</v>
      </c>
      <c r="N37" s="28">
        <v>15826</v>
      </c>
      <c r="O37" s="28">
        <v>15745</v>
      </c>
      <c r="P37" s="7"/>
    </row>
    <row r="38" spans="1:16" x14ac:dyDescent="0.2">
      <c r="A38" s="18" t="s">
        <v>40</v>
      </c>
      <c r="B38" s="28">
        <v>14189.749999999984</v>
      </c>
      <c r="C38" s="29">
        <v>1.1740172741055961</v>
      </c>
      <c r="D38" s="28">
        <v>13516</v>
      </c>
      <c r="E38" s="28">
        <v>13571</v>
      </c>
      <c r="F38" s="28">
        <v>13748</v>
      </c>
      <c r="G38" s="28">
        <v>13991</v>
      </c>
      <c r="H38" s="28">
        <v>14161</v>
      </c>
      <c r="I38" s="28">
        <v>14407</v>
      </c>
      <c r="J38" s="28">
        <v>14059</v>
      </c>
      <c r="K38" s="28">
        <v>14353</v>
      </c>
      <c r="L38" s="28">
        <v>14514</v>
      </c>
      <c r="M38" s="28">
        <v>14569</v>
      </c>
      <c r="N38" s="28">
        <v>14630</v>
      </c>
      <c r="O38" s="28">
        <v>14758</v>
      </c>
      <c r="P38" s="7"/>
    </row>
    <row r="39" spans="1:16" x14ac:dyDescent="0.2">
      <c r="A39" s="18" t="s">
        <v>41</v>
      </c>
      <c r="B39" s="28">
        <v>181044.1666666664</v>
      </c>
      <c r="C39" s="29">
        <v>14.979050303403451</v>
      </c>
      <c r="D39" s="28">
        <v>175123</v>
      </c>
      <c r="E39" s="28">
        <v>175867</v>
      </c>
      <c r="F39" s="28">
        <v>177247</v>
      </c>
      <c r="G39" s="28">
        <v>181007</v>
      </c>
      <c r="H39" s="28">
        <v>179793</v>
      </c>
      <c r="I39" s="28">
        <v>180312</v>
      </c>
      <c r="J39" s="28">
        <v>176453</v>
      </c>
      <c r="K39" s="28">
        <v>179334</v>
      </c>
      <c r="L39" s="28">
        <v>185841</v>
      </c>
      <c r="M39" s="28">
        <v>186562</v>
      </c>
      <c r="N39" s="28">
        <v>187313</v>
      </c>
      <c r="O39" s="28">
        <v>187678</v>
      </c>
      <c r="P39" s="7"/>
    </row>
    <row r="40" spans="1:16" x14ac:dyDescent="0.2">
      <c r="A40" s="18"/>
      <c r="B40" s="23"/>
      <c r="C40" s="29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</row>
    <row r="41" spans="1:16" x14ac:dyDescent="0.2">
      <c r="A41" s="18" t="s">
        <v>42</v>
      </c>
      <c r="B41" s="28">
        <v>5979.7499999999945</v>
      </c>
      <c r="C41" s="29">
        <v>0.49474654555809228</v>
      </c>
      <c r="D41" s="28">
        <v>5799</v>
      </c>
      <c r="E41" s="28">
        <v>5728</v>
      </c>
      <c r="F41" s="28">
        <v>5703</v>
      </c>
      <c r="G41" s="28">
        <v>5692</v>
      </c>
      <c r="H41" s="28">
        <v>5835</v>
      </c>
      <c r="I41" s="28">
        <v>6061</v>
      </c>
      <c r="J41" s="28">
        <v>5935</v>
      </c>
      <c r="K41" s="28">
        <v>5977</v>
      </c>
      <c r="L41" s="28">
        <v>6407</v>
      </c>
      <c r="M41" s="28">
        <v>6329</v>
      </c>
      <c r="N41" s="28">
        <v>6145</v>
      </c>
      <c r="O41" s="28">
        <v>6146</v>
      </c>
      <c r="P41" s="7"/>
    </row>
    <row r="42" spans="1:16" x14ac:dyDescent="0.2">
      <c r="A42" s="18" t="s">
        <v>43</v>
      </c>
      <c r="B42" s="28">
        <v>46519.499999999942</v>
      </c>
      <c r="C42" s="29">
        <v>3.8488836366218764</v>
      </c>
      <c r="D42" s="28">
        <v>44280</v>
      </c>
      <c r="E42" s="28">
        <v>44588</v>
      </c>
      <c r="F42" s="28">
        <v>45308</v>
      </c>
      <c r="G42" s="28">
        <v>46591</v>
      </c>
      <c r="H42" s="28">
        <v>46879</v>
      </c>
      <c r="I42" s="28">
        <v>46934</v>
      </c>
      <c r="J42" s="28">
        <v>46349</v>
      </c>
      <c r="K42" s="28">
        <v>47034</v>
      </c>
      <c r="L42" s="28">
        <v>47310</v>
      </c>
      <c r="M42" s="28">
        <v>47779</v>
      </c>
      <c r="N42" s="28">
        <v>47773</v>
      </c>
      <c r="O42" s="28">
        <v>47409</v>
      </c>
      <c r="P42" s="7"/>
    </row>
    <row r="43" spans="1:16" x14ac:dyDescent="0.2">
      <c r="A43" s="18" t="s">
        <v>44</v>
      </c>
      <c r="B43" s="28">
        <v>944.49999999999841</v>
      </c>
      <c r="C43" s="29">
        <v>7.8145091731195743E-2</v>
      </c>
      <c r="D43" s="28">
        <v>832</v>
      </c>
      <c r="E43" s="28">
        <v>844</v>
      </c>
      <c r="F43" s="28">
        <v>890</v>
      </c>
      <c r="G43" s="28">
        <v>1004</v>
      </c>
      <c r="H43" s="28">
        <v>1076</v>
      </c>
      <c r="I43" s="28">
        <v>1115</v>
      </c>
      <c r="J43" s="28">
        <v>1076</v>
      </c>
      <c r="K43" s="28">
        <v>1064</v>
      </c>
      <c r="L43" s="28">
        <v>998</v>
      </c>
      <c r="M43" s="28">
        <v>917</v>
      </c>
      <c r="N43" s="28">
        <v>792</v>
      </c>
      <c r="O43" s="28">
        <v>726</v>
      </c>
      <c r="P43" s="7"/>
    </row>
    <row r="44" spans="1:16" x14ac:dyDescent="0.2">
      <c r="A44" s="18" t="s">
        <v>45</v>
      </c>
      <c r="B44" s="28">
        <v>90115.999999999913</v>
      </c>
      <c r="C44" s="29">
        <v>7.4559270370020556</v>
      </c>
      <c r="D44" s="28">
        <v>88252</v>
      </c>
      <c r="E44" s="28">
        <v>88819</v>
      </c>
      <c r="F44" s="28">
        <v>89261</v>
      </c>
      <c r="G44" s="28">
        <v>90567</v>
      </c>
      <c r="H44" s="28">
        <v>90313</v>
      </c>
      <c r="I44" s="28">
        <v>90218</v>
      </c>
      <c r="J44" s="28">
        <v>89954</v>
      </c>
      <c r="K44" s="28">
        <v>90157</v>
      </c>
      <c r="L44" s="28">
        <v>90697</v>
      </c>
      <c r="M44" s="28">
        <v>90724</v>
      </c>
      <c r="N44" s="28">
        <v>91215</v>
      </c>
      <c r="O44" s="28">
        <v>91215</v>
      </c>
      <c r="P44" s="7"/>
    </row>
    <row r="45" spans="1:16" x14ac:dyDescent="0.2">
      <c r="A45" s="20"/>
      <c r="B45" s="20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6" x14ac:dyDescent="0.2">
      <c r="A46" s="31" t="s">
        <v>47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</sheetData>
  <mergeCells count="3">
    <mergeCell ref="E2:K2"/>
    <mergeCell ref="E3:K3"/>
    <mergeCell ref="A46:O46"/>
  </mergeCells>
  <phoneticPr fontId="0" type="noConversion"/>
  <printOptions horizontalCentered="1"/>
  <pageMargins left="0.2" right="0.2" top="0.25" bottom="0.25" header="0.3" footer="0.3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Dana Knold</cp:lastModifiedBy>
  <cp:lastPrinted>2012-09-18T17:36:40Z</cp:lastPrinted>
  <dcterms:created xsi:type="dcterms:W3CDTF">2003-11-13T18:04:45Z</dcterms:created>
  <dcterms:modified xsi:type="dcterms:W3CDTF">2012-10-31T21:40:31Z</dcterms:modified>
</cp:coreProperties>
</file>