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0" yWindow="225" windowWidth="9090" windowHeight="4260"/>
  </bookViews>
  <sheets>
    <sheet name="TABLE 28" sheetId="1" r:id="rId1"/>
  </sheets>
  <definedNames>
    <definedName name="_xlnm.Print_Area" localSheetId="0">'TABLE 28'!$A$1:$F$51</definedName>
  </definedNames>
  <calcPr calcId="144525"/>
</workbook>
</file>

<file path=xl/calcChain.xml><?xml version="1.0" encoding="utf-8"?>
<calcChain xmlns="http://schemas.openxmlformats.org/spreadsheetml/2006/main">
  <c r="E45" i="1" l="1"/>
  <c r="D45" i="1"/>
  <c r="C45" i="1"/>
  <c r="B45" i="1"/>
  <c r="F45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<sst xmlns="http://schemas.openxmlformats.org/spreadsheetml/2006/main" count="41" uniqueCount="41">
  <si>
    <t>State Total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</si>
  <si>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</si>
  <si>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</si>
  <si>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</si>
  <si>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</si>
  <si>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</si>
  <si>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</si>
  <si>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</si>
  <si>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</si>
  <si>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</si>
  <si>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</si>
  <si>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</si>
  <si>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</si>
  <si>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</si>
  <si>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</si>
  <si>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</si>
  <si>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</si>
  <si>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</si>
  <si>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</si>
  <si>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</si>
  <si>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</si>
  <si>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</si>
  <si>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</si>
  <si>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</si>
  <si>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</si>
  <si>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</si>
  <si>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</si>
  <si>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</si>
  <si>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</si>
  <si>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</si>
  <si>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Prepared in conjunction with the U.S. Department of Labor, Bureau of Labor Statistics.</t>
  </si>
  <si>
    <t>Salt Lake-Ogden-Clearfield, CSA</t>
  </si>
  <si>
    <t>2006r</t>
  </si>
  <si>
    <t>2007r</t>
  </si>
  <si>
    <t>2008r</t>
  </si>
  <si>
    <t>p = preliminary      r = revised by new modeling approach and reestimation as of March 2010.</t>
  </si>
  <si>
    <t>2010p</t>
  </si>
  <si>
    <t>2009r</t>
  </si>
  <si>
    <t>Source: Utah Department of Workforce Services, Economic Data &amp; Analysis Unit, Annual Report of Labor Market Information, 2010</t>
  </si>
  <si>
    <t xml:space="preserve">            Box Elder counties.</t>
  </si>
  <si>
    <t>Note: Salt Lake-Ogden-Clearfield CSA (Combined Statistical Area) is comprised of Salt Lake, Davis, Weber, Tooele, Summit, Morgan, Wasatch 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</si>
</sst>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$&quot;#,##0_);\(&quot;$&quot;#,##0\)"/>
  </numFmts>
  <fonts count="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9"/>
      </patternFill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ont="0" applyBorder="0" applyAlignment="0" applyProtection="0"/>
    <xf numFmtId="0" fontId="2" fillId="0" borderId="0" applyNumberFormat="0" applyFont="0" applyBorder="0" applyAlignment="0" applyProtection="0"/>
    <xf numFmtId="0" fontId="5" fillId="0" borderId="1" applyNumberFormat="0" applyFont="0" applyFill="0" applyBorder="0" applyProtection="0"/>
  </cellStyleXfs>
  <cellXfs count="19">
    <xf numFmtId="0" fontId="0" fillId="0" borderId="0" xfId="0" applyAlignment="1"/>
    <xf numFmtId="0" fontId="3" fillId="0" borderId="0" xfId="0" applyFont="1" applyAlignment="1">
      <alignment horizontal="justify"/>
    </xf>
    <xf numFmtId="0" fontId="4" fillId="0" borderId="0" xfId="0" applyFont="1" applyAlignment="1"/>
    <xf numFmtId="3" fontId="4" fillId="0" borderId="0" xfId="0" applyNumberFormat="1" applyFont="1" applyAlignment="1"/>
    <xf numFmtId="0" fontId="4" fillId="0" borderId="0" xfId="0" applyFont="1" applyAlignment="1">
      <alignment horizontal="justify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justify"/>
    </xf>
    <xf numFmtId="0" fontId="3" fillId="2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2" xfId="0" applyFont="1" applyBorder="1" applyAlignment="1">
      <alignment horizontal="justify"/>
    </xf>
    <xf numFmtId="3" fontId="3" fillId="0" borderId="2" xfId="0" applyNumberFormat="1" applyFont="1" applyBorder="1" applyAlignment="1">
      <alignment horizontal="right"/>
    </xf>
    <xf numFmtId="0" fontId="0" fillId="0" borderId="2" xfId="0" applyBorder="1" applyAlignment="1"/>
    <xf numFmtId="0" fontId="0" fillId="0" borderId="0" xfId="0" applyAlignment="1">
      <alignment horizontal="center"/>
    </xf>
    <xf numFmtId="0" fontId="4" fillId="0" borderId="3" xfId="0" applyFont="1" applyBorder="1" applyAlignment="1"/>
    <xf numFmtId="0" fontId="6" fillId="2" borderId="0" xfId="0" applyFont="1" applyFill="1" applyAlignment="1">
      <alignment horizontal="left"/>
    </xf>
    <xf numFmtId="0" fontId="6" fillId="0" borderId="0" xfId="0" applyFont="1" applyFill="1" applyAlignment="1"/>
    <xf numFmtId="0" fontId="6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1257298</xdr:colOff>
      <xdr:row>0</xdr:row>
      <xdr:rowOff>25400</xdr:rowOff>
    </xdr:from>
    <xdr:to>
      <xdr:col>5</xdr:col>
      <xdr:colOff>86358</xdr:colOff>
      <xdr:row>2</xdr:row>
      <xdr:rowOff>152400</xdr:rowOff>
    </xdr:to>
    <xdr:sp macro="" textlink="">
      <xdr:nvSpPr>
        <xdr:cNvPr id="2" name="TextBox 1"/>
        <xdr:cNvSpPr txBox="1"/>
      </xdr:nvSpPr>
      <xdr:spPr>
        <a:xfrm>
          <a:off x="1257298" y="25400"/>
          <a:ext cx="5394960" cy="457200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28. CIVILIAN LABOR FORCE IN UTAH, BY COUNTY</a:t>
          </a:r>
        </a:p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2006 TO 2010 ANNUAL AVERAGES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51"/>
  <sheetViews>
    <sheetView tabSelected="1" zoomScale="75" workbookViewId="0">
      <selection activeCell="J39" sqref="J39"/>
    </sheetView>
  </sheetViews>
  <sheetFormatPr defaultRowHeight="12.75" x14ac:dyDescent="0.2"/>
  <cols>
    <col min="1" max="1" width="21.42578125" customWidth="1"/>
    <col min="2" max="2" width="20.42578125" customWidth="1"/>
    <col min="3" max="3" width="19.5703125" customWidth="1"/>
    <col min="4" max="4" width="18.5703125" customWidth="1"/>
    <col min="5" max="5" width="18.28515625" customWidth="1"/>
    <col min="6" max="6" width="19.7109375" customWidth="1"/>
  </cols>
  <sheetData>
    <row r="4" spans="1:6" x14ac:dyDescent="0.2">
      <c r="A4" s="14"/>
      <c r="B4" s="14"/>
      <c r="C4" s="14"/>
      <c r="D4" s="14"/>
      <c r="E4" s="14"/>
      <c r="F4" s="14"/>
    </row>
    <row r="6" spans="1:6" x14ac:dyDescent="0.2">
      <c r="A6" s="2"/>
      <c r="B6" s="5" t="s">
        <v>32</v>
      </c>
      <c r="C6" s="5" t="s">
        <v>33</v>
      </c>
      <c r="D6" s="9" t="s">
        <v>34</v>
      </c>
      <c r="E6" s="9" t="s">
        <v>37</v>
      </c>
      <c r="F6" s="10" t="s">
        <v>36</v>
      </c>
    </row>
    <row r="7" spans="1:6" x14ac:dyDescent="0.2">
      <c r="A7" s="1"/>
      <c r="B7" s="6"/>
      <c r="C7" s="6"/>
      <c r="D7" s="6"/>
      <c r="E7" s="6"/>
      <c r="F7" s="6"/>
    </row>
    <row r="8" spans="1:6" s="13" customFormat="1" ht="13.5" thickBot="1" x14ac:dyDescent="0.25">
      <c r="A8" s="11" t="s">
        <v>0</v>
      </c>
      <c r="B8" s="12">
        <f>SUM(B10:B43)</f>
        <v>1322909</v>
      </c>
      <c r="C8" s="12">
        <f>SUM(C10:C43)</f>
        <v>1353168</v>
      </c>
      <c r="D8" s="12">
        <f>SUM(D10:D43)</f>
        <v>1368184</v>
      </c>
      <c r="E8" s="12">
        <f>SUM(E10:E43)</f>
        <v>1383204</v>
      </c>
      <c r="F8" s="12">
        <f>SUM(F10:F43)</f>
        <v>1368052</v>
      </c>
    </row>
    <row r="9" spans="1:6" ht="13.5" thickTop="1" x14ac:dyDescent="0.2">
      <c r="A9" s="4"/>
      <c r="B9" s="6"/>
      <c r="C9" s="6"/>
      <c r="D9" s="6"/>
      <c r="E9" s="6"/>
      <c r="F9" s="6"/>
    </row>
    <row r="10" spans="1:6" x14ac:dyDescent="0.2">
      <c r="A10" s="4" t="s">
        <v>1</v>
      </c>
      <c r="B10" s="7">
        <v>3129</v>
      </c>
      <c r="C10" s="7">
        <v>3160</v>
      </c>
      <c r="D10" s="7">
        <v>3111</v>
      </c>
      <c r="E10" s="7">
        <v>3597</v>
      </c>
      <c r="F10" s="7">
        <v>3343</v>
      </c>
    </row>
    <row r="11" spans="1:6" x14ac:dyDescent="0.2">
      <c r="A11" s="4" t="s">
        <v>2</v>
      </c>
      <c r="B11" s="7">
        <v>22923</v>
      </c>
      <c r="C11" s="7">
        <v>23356</v>
      </c>
      <c r="D11" s="7">
        <v>23654</v>
      </c>
      <c r="E11" s="7">
        <v>23507</v>
      </c>
      <c r="F11" s="7">
        <v>22185</v>
      </c>
    </row>
    <row r="12" spans="1:6" x14ac:dyDescent="0.2">
      <c r="A12" s="4" t="s">
        <v>3</v>
      </c>
      <c r="B12" s="7">
        <v>58477</v>
      </c>
      <c r="C12" s="7">
        <v>60439</v>
      </c>
      <c r="D12" s="7">
        <v>61383</v>
      </c>
      <c r="E12" s="7">
        <v>62879</v>
      </c>
      <c r="F12" s="7">
        <v>62689</v>
      </c>
    </row>
    <row r="13" spans="1:6" x14ac:dyDescent="0.2">
      <c r="A13" s="4" t="s">
        <v>4</v>
      </c>
      <c r="B13" s="7">
        <v>9917</v>
      </c>
      <c r="C13" s="7">
        <v>9601</v>
      </c>
      <c r="D13" s="7">
        <v>10098</v>
      </c>
      <c r="E13" s="7">
        <v>10616</v>
      </c>
      <c r="F13" s="7">
        <v>10400</v>
      </c>
    </row>
    <row r="14" spans="1:6" x14ac:dyDescent="0.2">
      <c r="A14" s="4" t="s">
        <v>5</v>
      </c>
      <c r="B14" s="6">
        <v>508</v>
      </c>
      <c r="C14" s="6">
        <v>516</v>
      </c>
      <c r="D14" s="6">
        <v>451</v>
      </c>
      <c r="E14" s="6">
        <v>486</v>
      </c>
      <c r="F14" s="6">
        <v>486</v>
      </c>
    </row>
    <row r="15" spans="1:6" x14ac:dyDescent="0.2">
      <c r="A15" s="4"/>
      <c r="B15" s="6"/>
      <c r="C15" s="6"/>
      <c r="D15" s="6"/>
      <c r="E15" s="6"/>
      <c r="F15" s="6"/>
    </row>
    <row r="16" spans="1:6" x14ac:dyDescent="0.2">
      <c r="A16" s="4" t="s">
        <v>6</v>
      </c>
      <c r="B16" s="7">
        <v>141096</v>
      </c>
      <c r="C16" s="7">
        <v>143972</v>
      </c>
      <c r="D16" s="7">
        <v>145201</v>
      </c>
      <c r="E16" s="7">
        <v>146755</v>
      </c>
      <c r="F16" s="7">
        <v>145411</v>
      </c>
    </row>
    <row r="17" spans="1:6" x14ac:dyDescent="0.2">
      <c r="A17" s="4" t="s">
        <v>7</v>
      </c>
      <c r="B17" s="7">
        <v>8522</v>
      </c>
      <c r="C17" s="7">
        <v>9173</v>
      </c>
      <c r="D17" s="7">
        <v>10267</v>
      </c>
      <c r="E17" s="7">
        <v>10476</v>
      </c>
      <c r="F17" s="7">
        <v>9784</v>
      </c>
    </row>
    <row r="18" spans="1:6" x14ac:dyDescent="0.2">
      <c r="A18" s="4" t="s">
        <v>8</v>
      </c>
      <c r="B18" s="7">
        <v>5253</v>
      </c>
      <c r="C18" s="7">
        <v>5114</v>
      </c>
      <c r="D18" s="7">
        <v>5043</v>
      </c>
      <c r="E18" s="7">
        <v>5316</v>
      </c>
      <c r="F18" s="7">
        <v>5279</v>
      </c>
    </row>
    <row r="19" spans="1:6" x14ac:dyDescent="0.2">
      <c r="A19" s="4" t="s">
        <v>9</v>
      </c>
      <c r="B19" s="7">
        <v>2686</v>
      </c>
      <c r="C19" s="7">
        <v>2720</v>
      </c>
      <c r="D19" s="7">
        <v>2812</v>
      </c>
      <c r="E19" s="7">
        <v>2907</v>
      </c>
      <c r="F19" s="7">
        <v>2991</v>
      </c>
    </row>
    <row r="20" spans="1:6" x14ac:dyDescent="0.2">
      <c r="A20" s="4" t="s">
        <v>10</v>
      </c>
      <c r="B20" s="7">
        <v>5048</v>
      </c>
      <c r="C20" s="7">
        <v>5155</v>
      </c>
      <c r="D20" s="7">
        <v>5253</v>
      </c>
      <c r="E20" s="7">
        <v>5467</v>
      </c>
      <c r="F20" s="7">
        <v>5422</v>
      </c>
    </row>
    <row r="21" spans="1:6" x14ac:dyDescent="0.2">
      <c r="A21" s="4"/>
      <c r="B21" s="6"/>
      <c r="C21" s="6"/>
      <c r="D21" s="6"/>
      <c r="E21" s="6"/>
      <c r="F21" s="6"/>
    </row>
    <row r="22" spans="1:6" x14ac:dyDescent="0.2">
      <c r="A22" s="4" t="s">
        <v>11</v>
      </c>
      <c r="B22" s="7">
        <v>21015</v>
      </c>
      <c r="C22" s="7">
        <v>20920</v>
      </c>
      <c r="D22" s="7">
        <v>20807</v>
      </c>
      <c r="E22" s="7">
        <v>21203</v>
      </c>
      <c r="F22" s="7">
        <v>20434</v>
      </c>
    </row>
    <row r="23" spans="1:6" x14ac:dyDescent="0.2">
      <c r="A23" s="4" t="s">
        <v>12</v>
      </c>
      <c r="B23" s="7">
        <v>4050</v>
      </c>
      <c r="C23" s="7">
        <v>4096</v>
      </c>
      <c r="D23" s="7">
        <v>3943</v>
      </c>
      <c r="E23" s="7">
        <v>4008</v>
      </c>
      <c r="F23" s="7">
        <v>3982</v>
      </c>
    </row>
    <row r="24" spans="1:6" x14ac:dyDescent="0.2">
      <c r="A24" s="4" t="s">
        <v>13</v>
      </c>
      <c r="B24" s="7">
        <v>3449</v>
      </c>
      <c r="C24" s="7">
        <v>3478</v>
      </c>
      <c r="D24" s="7">
        <v>3474</v>
      </c>
      <c r="E24" s="7">
        <v>3564</v>
      </c>
      <c r="F24" s="7">
        <v>3527</v>
      </c>
    </row>
    <row r="25" spans="1:6" x14ac:dyDescent="0.2">
      <c r="A25" s="4" t="s">
        <v>14</v>
      </c>
      <c r="B25" s="7">
        <v>6209</v>
      </c>
      <c r="C25" s="7">
        <v>6179</v>
      </c>
      <c r="D25" s="7">
        <v>6038</v>
      </c>
      <c r="E25" s="7">
        <v>6566</v>
      </c>
      <c r="F25" s="7">
        <v>6431</v>
      </c>
    </row>
    <row r="26" spans="1:6" x14ac:dyDescent="0.2">
      <c r="A26" s="4" t="s">
        <v>15</v>
      </c>
      <c r="B26" s="7">
        <v>3956</v>
      </c>
      <c r="C26" s="7">
        <v>3976</v>
      </c>
      <c r="D26" s="7">
        <v>4051</v>
      </c>
      <c r="E26" s="7">
        <v>4120</v>
      </c>
      <c r="F26" s="7">
        <v>4111</v>
      </c>
    </row>
    <row r="27" spans="1:6" x14ac:dyDescent="0.2">
      <c r="A27" s="4"/>
      <c r="B27" s="6"/>
      <c r="C27" s="6"/>
      <c r="D27" s="6"/>
      <c r="E27" s="6"/>
      <c r="F27" s="6"/>
    </row>
    <row r="28" spans="1:6" x14ac:dyDescent="0.2">
      <c r="A28" s="4" t="s">
        <v>16</v>
      </c>
      <c r="B28" s="6">
        <v>894</v>
      </c>
      <c r="C28" s="6">
        <v>922</v>
      </c>
      <c r="D28" s="6">
        <v>900</v>
      </c>
      <c r="E28" s="6">
        <v>906</v>
      </c>
      <c r="F28" s="6">
        <v>804</v>
      </c>
    </row>
    <row r="29" spans="1:6" x14ac:dyDescent="0.2">
      <c r="A29" s="4" t="s">
        <v>17</v>
      </c>
      <c r="B29" s="7">
        <v>1411</v>
      </c>
      <c r="C29" s="7">
        <v>1437</v>
      </c>
      <c r="D29" s="7">
        <v>1420</v>
      </c>
      <c r="E29" s="7">
        <v>1481</v>
      </c>
      <c r="F29" s="7">
        <v>1316</v>
      </c>
    </row>
    <row r="30" spans="1:6" x14ac:dyDescent="0.2">
      <c r="A30" s="4" t="s">
        <v>18</v>
      </c>
      <c r="B30" s="7">
        <v>536491</v>
      </c>
      <c r="C30" s="7">
        <v>548247</v>
      </c>
      <c r="D30" s="7">
        <v>556422</v>
      </c>
      <c r="E30" s="7">
        <v>560778</v>
      </c>
      <c r="F30" s="7">
        <v>556793</v>
      </c>
    </row>
    <row r="31" spans="1:6" x14ac:dyDescent="0.2">
      <c r="A31" s="4" t="s">
        <v>19</v>
      </c>
      <c r="B31" s="7">
        <v>4904</v>
      </c>
      <c r="C31" s="7">
        <v>4958</v>
      </c>
      <c r="D31" s="7">
        <v>5001</v>
      </c>
      <c r="E31" s="7">
        <v>5353</v>
      </c>
      <c r="F31" s="7">
        <v>5419</v>
      </c>
    </row>
    <row r="32" spans="1:6" x14ac:dyDescent="0.2">
      <c r="A32" s="4" t="s">
        <v>20</v>
      </c>
      <c r="B32" s="7">
        <v>10698</v>
      </c>
      <c r="C32" s="7">
        <v>10910</v>
      </c>
      <c r="D32" s="7">
        <v>11090</v>
      </c>
      <c r="E32" s="7">
        <v>11474</v>
      </c>
      <c r="F32" s="7">
        <v>10950</v>
      </c>
    </row>
    <row r="33" spans="1:6" x14ac:dyDescent="0.2">
      <c r="A33" s="4"/>
      <c r="B33" s="6"/>
      <c r="C33" s="6"/>
      <c r="D33" s="6"/>
      <c r="E33" s="6"/>
      <c r="F33" s="6"/>
    </row>
    <row r="34" spans="1:6" x14ac:dyDescent="0.2">
      <c r="A34" s="4" t="s">
        <v>21</v>
      </c>
      <c r="B34" s="7">
        <v>9422</v>
      </c>
      <c r="C34" s="7">
        <v>9438</v>
      </c>
      <c r="D34" s="7">
        <v>9610</v>
      </c>
      <c r="E34" s="7">
        <v>9999</v>
      </c>
      <c r="F34" s="7">
        <v>9881</v>
      </c>
    </row>
    <row r="35" spans="1:6" x14ac:dyDescent="0.2">
      <c r="A35" s="4" t="s">
        <v>22</v>
      </c>
      <c r="B35" s="7">
        <v>21841</v>
      </c>
      <c r="C35" s="7">
        <v>21687</v>
      </c>
      <c r="D35" s="7">
        <v>22055</v>
      </c>
      <c r="E35" s="7">
        <v>22496</v>
      </c>
      <c r="F35" s="7">
        <v>22379</v>
      </c>
    </row>
    <row r="36" spans="1:6" x14ac:dyDescent="0.2">
      <c r="A36" s="4" t="s">
        <v>23</v>
      </c>
      <c r="B36" s="7">
        <v>26386</v>
      </c>
      <c r="C36" s="7">
        <v>26797</v>
      </c>
      <c r="D36" s="7">
        <v>27875</v>
      </c>
      <c r="E36" s="7">
        <v>28554</v>
      </c>
      <c r="F36" s="7">
        <v>28325</v>
      </c>
    </row>
    <row r="37" spans="1:6" x14ac:dyDescent="0.2">
      <c r="A37" s="4" t="s">
        <v>24</v>
      </c>
      <c r="B37" s="7">
        <v>16353</v>
      </c>
      <c r="C37" s="7">
        <v>17187</v>
      </c>
      <c r="D37" s="7">
        <v>18532</v>
      </c>
      <c r="E37" s="7">
        <v>17905</v>
      </c>
      <c r="F37" s="7">
        <v>17316</v>
      </c>
    </row>
    <row r="38" spans="1:6" x14ac:dyDescent="0.2">
      <c r="A38" s="4" t="s">
        <v>25</v>
      </c>
      <c r="B38" s="7">
        <v>214970</v>
      </c>
      <c r="C38" s="7">
        <v>222128</v>
      </c>
      <c r="D38" s="7">
        <v>222721</v>
      </c>
      <c r="E38" s="7">
        <v>224371</v>
      </c>
      <c r="F38" s="7">
        <v>223128</v>
      </c>
    </row>
    <row r="39" spans="1:6" x14ac:dyDescent="0.2">
      <c r="A39" s="4"/>
      <c r="B39" s="6"/>
      <c r="C39" s="6"/>
      <c r="D39" s="6"/>
      <c r="E39" s="6"/>
      <c r="F39" s="6"/>
    </row>
    <row r="40" spans="1:6" x14ac:dyDescent="0.2">
      <c r="A40" s="4" t="s">
        <v>26</v>
      </c>
      <c r="B40" s="7">
        <v>10172</v>
      </c>
      <c r="C40" s="7">
        <v>10683</v>
      </c>
      <c r="D40" s="7">
        <v>10280</v>
      </c>
      <c r="E40" s="7">
        <v>10144</v>
      </c>
      <c r="F40" s="7">
        <v>10065</v>
      </c>
    </row>
    <row r="41" spans="1:6" x14ac:dyDescent="0.2">
      <c r="A41" s="4" t="s">
        <v>27</v>
      </c>
      <c r="B41" s="7">
        <v>61544</v>
      </c>
      <c r="C41" s="7">
        <v>63235</v>
      </c>
      <c r="D41" s="7">
        <v>61668</v>
      </c>
      <c r="E41" s="7">
        <v>60713</v>
      </c>
      <c r="F41" s="7">
        <v>58965</v>
      </c>
    </row>
    <row r="42" spans="1:6" x14ac:dyDescent="0.2">
      <c r="A42" s="4" t="s">
        <v>28</v>
      </c>
      <c r="B42" s="7">
        <v>1390</v>
      </c>
      <c r="C42" s="7">
        <v>1394</v>
      </c>
      <c r="D42" s="7">
        <v>1390</v>
      </c>
      <c r="E42" s="7">
        <v>1497</v>
      </c>
      <c r="F42" s="7">
        <v>1460</v>
      </c>
    </row>
    <row r="43" spans="1:6" x14ac:dyDescent="0.2">
      <c r="A43" s="4" t="s">
        <v>29</v>
      </c>
      <c r="B43" s="7">
        <v>110195</v>
      </c>
      <c r="C43" s="7">
        <v>112290</v>
      </c>
      <c r="D43" s="7">
        <v>113634</v>
      </c>
      <c r="E43" s="7">
        <v>116066</v>
      </c>
      <c r="F43" s="7">
        <v>114776</v>
      </c>
    </row>
    <row r="44" spans="1:6" x14ac:dyDescent="0.2">
      <c r="A44" s="4"/>
      <c r="B44" s="6"/>
      <c r="C44" s="6"/>
      <c r="D44" s="6"/>
      <c r="E44" s="6"/>
      <c r="F44" s="6"/>
    </row>
    <row r="45" spans="1:6" ht="25.5" x14ac:dyDescent="0.2">
      <c r="A45" s="8" t="s">
        <v>31</v>
      </c>
      <c r="B45" s="7">
        <f>+B11+B16+B26+B30+B35+B36+B43+B40</f>
        <v>873060</v>
      </c>
      <c r="C45" s="7">
        <f>+C11+C16+C26+C30+C35+C36+C43+C40</f>
        <v>891008</v>
      </c>
      <c r="D45" s="7">
        <f>+D11+D16+D26+D30+D35+D36+D43+D40</f>
        <v>903172</v>
      </c>
      <c r="E45" s="7">
        <f>+E11+E16+E26+E30+E35+E36+E43+E40</f>
        <v>912420</v>
      </c>
      <c r="F45" s="7">
        <f>+F11+F16+F26+F30+F35+F36+F43+F40</f>
        <v>904045</v>
      </c>
    </row>
    <row r="46" spans="1:6" x14ac:dyDescent="0.2">
      <c r="A46" s="15"/>
      <c r="B46" s="3"/>
      <c r="C46" s="3"/>
      <c r="D46" s="3"/>
      <c r="E46" s="3"/>
      <c r="F46" s="3"/>
    </row>
    <row r="47" spans="1:6" x14ac:dyDescent="0.2">
      <c r="A47" s="16" t="s">
        <v>35</v>
      </c>
      <c r="B47" s="16"/>
      <c r="C47" s="16"/>
      <c r="D47" s="16"/>
      <c r="E47" s="17"/>
      <c r="F47" s="17"/>
    </row>
    <row r="48" spans="1:6" x14ac:dyDescent="0.2">
      <c r="A48" s="18" t="s">
        <v>40</v>
      </c>
      <c r="B48" s="18"/>
      <c r="C48" s="18"/>
      <c r="D48" s="18"/>
      <c r="E48" s="18"/>
      <c r="F48" s="18"/>
    </row>
    <row r="49" spans="1:6" x14ac:dyDescent="0.2">
      <c r="A49" s="18" t="s">
        <v>39</v>
      </c>
      <c r="B49" s="18"/>
      <c r="C49" s="18"/>
      <c r="D49" s="18"/>
      <c r="E49" s="18"/>
      <c r="F49" s="18"/>
    </row>
    <row r="50" spans="1:6" x14ac:dyDescent="0.2">
      <c r="A50" s="18" t="s">
        <v>30</v>
      </c>
      <c r="B50" s="18"/>
      <c r="C50" s="18"/>
      <c r="D50" s="18"/>
      <c r="E50" s="18"/>
      <c r="F50" s="18"/>
    </row>
    <row r="51" spans="1:6" x14ac:dyDescent="0.2">
      <c r="A51" s="18" t="s">
        <v>38</v>
      </c>
      <c r="B51" s="18"/>
      <c r="C51" s="18"/>
      <c r="D51" s="18"/>
      <c r="E51" s="18"/>
      <c r="F51" s="18"/>
    </row>
  </sheetData>
  <mergeCells count="6">
    <mergeCell ref="A50:F50"/>
    <mergeCell ref="A51:F51"/>
    <mergeCell ref="A4:F4"/>
    <mergeCell ref="A47:D47"/>
    <mergeCell ref="A48:F48"/>
    <mergeCell ref="A49:F49"/>
  </mergeCells>
  <phoneticPr fontId="0" type="noConversion"/>
  <printOptions horizontalCentered="1" verticalCentered="1"/>
  <pageMargins left="0.25" right="0.25" top="0.25" bottom="0.25" header="0.5" footer="0.5"/>
  <pageSetup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28</vt:lpstr>
      <vt:lpstr>'TABLE 28'!Print_Area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MeLauni Parks Jensen</cp:lastModifiedBy>
  <cp:lastPrinted>2012-02-21T16:28:13Z</cp:lastPrinted>
  <dcterms:created xsi:type="dcterms:W3CDTF">2001-12-24T16:24:55Z</dcterms:created>
  <dcterms:modified xsi:type="dcterms:W3CDTF">2012-02-21T16:28:20Z</dcterms:modified>
</cp:coreProperties>
</file>