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2\Excel\"/>
    </mc:Choice>
  </mc:AlternateContent>
  <xr:revisionPtr revIDLastSave="0" documentId="13_ncr:1_{D7E55CA4-0A17-4588-BAD9-8F7F8044213A}" xr6:coauthVersionLast="36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TABLE 1" sheetId="30" r:id="rId1"/>
  </sheets>
  <calcPr calcId="191029"/>
</workbook>
</file>

<file path=xl/calcChain.xml><?xml version="1.0" encoding="utf-8"?>
<calcChain xmlns="http://schemas.openxmlformats.org/spreadsheetml/2006/main">
  <c r="B28" i="30" l="1"/>
  <c r="C26" i="30"/>
  <c r="D26" i="30"/>
  <c r="E26" i="30"/>
  <c r="F26" i="30"/>
  <c r="G26" i="30"/>
  <c r="H26" i="30"/>
  <c r="I26" i="30"/>
  <c r="J26" i="30"/>
  <c r="K26" i="30"/>
  <c r="L26" i="30"/>
  <c r="M26" i="30"/>
  <c r="N26" i="30"/>
  <c r="B30" i="30" l="1"/>
  <c r="B26" i="30" s="1"/>
  <c r="C32" i="30"/>
  <c r="D32" i="30"/>
  <c r="E32" i="30"/>
  <c r="F32" i="30"/>
  <c r="G32" i="30"/>
  <c r="H32" i="30"/>
  <c r="I32" i="30"/>
  <c r="J32" i="30"/>
  <c r="K32" i="30"/>
  <c r="L32" i="30"/>
  <c r="M32" i="30"/>
  <c r="B32" i="30" l="1"/>
  <c r="N43" i="30"/>
  <c r="N49" i="30" s="1"/>
  <c r="M43" i="30"/>
  <c r="M49" i="30" s="1"/>
  <c r="L43" i="30"/>
  <c r="L49" i="30" s="1"/>
  <c r="K43" i="30"/>
  <c r="K49" i="30" s="1"/>
  <c r="J43" i="30"/>
  <c r="J49" i="30" s="1"/>
  <c r="I43" i="30"/>
  <c r="I49" i="30" s="1"/>
  <c r="H43" i="30"/>
  <c r="H49" i="30" s="1"/>
  <c r="G43" i="30"/>
  <c r="G49" i="30" s="1"/>
  <c r="F43" i="30"/>
  <c r="F49" i="30" s="1"/>
  <c r="E43" i="30"/>
  <c r="E49" i="30" s="1"/>
  <c r="D43" i="30"/>
  <c r="D49" i="30" s="1"/>
  <c r="C43" i="30"/>
  <c r="C49" i="30" s="1"/>
  <c r="N32" i="30"/>
</calcChain>
</file>

<file path=xl/sharedStrings.xml><?xml version="1.0" encoding="utf-8"?>
<sst xmlns="http://schemas.openxmlformats.org/spreadsheetml/2006/main" count="38" uniqueCount="23">
  <si>
    <t>February</t>
  </si>
  <si>
    <t>September</t>
  </si>
  <si>
    <t>November</t>
  </si>
  <si>
    <t>December</t>
  </si>
  <si>
    <t>Civilian Labor Force</t>
  </si>
  <si>
    <t xml:space="preserve">   Employed</t>
  </si>
  <si>
    <t xml:space="preserve">   Unemployed</t>
  </si>
  <si>
    <t xml:space="preserve">    Rate</t>
  </si>
  <si>
    <t>SEASONALLY-ADJUSTED</t>
  </si>
  <si>
    <t xml:space="preserve">January </t>
  </si>
  <si>
    <t xml:space="preserve">March  </t>
  </si>
  <si>
    <t xml:space="preserve">April   </t>
  </si>
  <si>
    <t xml:space="preserve">May   </t>
  </si>
  <si>
    <t xml:space="preserve">June   </t>
  </si>
  <si>
    <t xml:space="preserve">July   </t>
  </si>
  <si>
    <t xml:space="preserve">August </t>
  </si>
  <si>
    <t xml:space="preserve">October </t>
  </si>
  <si>
    <t xml:space="preserve">July    </t>
  </si>
  <si>
    <t>Average</t>
  </si>
  <si>
    <t>TABLE 1. UTAH CIVILIAN LABOR FORCE</t>
  </si>
  <si>
    <t>AND COMPONENTS BY MONTH, 2022</t>
  </si>
  <si>
    <t>Source: U.S. Bureau of Labor Statistics</t>
  </si>
  <si>
    <t>Data are preliminary.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</si>
</sst>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"/>
  </numFmts>
  <fonts count="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-0.24994659260841701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0" borderId="1" applyNumberFormat="0" applyFont="0" applyBorder="0" applyAlignment="0" applyProtection="0"/>
  </cellStyleXfs>
  <cellXfs count="25">
    <xf numFmtId="0" fontId="0" fillId="0" borderId="0" xfId="0" applyAlignment="1"/>
    <xf numFmtId="3" fontId="0" fillId="0" borderId="0" xfId="0" applyNumberFormat="1" applyAlignment="1"/>
    <xf numFmtId="0" fontId="4" fillId="0" borderId="0" xfId="0" applyFont="1" applyAlignment="1"/>
    <xf numFmtId="0" fontId="5" fillId="0" borderId="0" xfId="0" applyFont="1" applyAlignment="1"/>
    <xf numFmtId="0" fontId="4" fillId="0" borderId="2" xfId="0" applyFont="1" applyBorder="1" applyAlignment="1">
      <alignment horizontal="right"/>
    </xf>
    <xf numFmtId="0" fontId="3" fillId="0" borderId="0" xfId="0" applyFont="1" applyAlignment="1"/>
    <xf numFmtId="3" fontId="3" fillId="0" borderId="0" xfId="0" applyNumberFormat="1" applyFont="1" applyAlignment="1"/>
    <xf numFmtId="164" fontId="3" fillId="0" borderId="0" xfId="0" applyNumberFormat="1" applyFont="1" applyAlignment="1"/>
    <xf numFmtId="0" fontId="6" fillId="0" borderId="0" xfId="0" applyFont="1" applyAlignment="1"/>
    <xf numFmtId="3" fontId="6" fillId="0" borderId="0" xfId="0" applyNumberFormat="1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 applyAlignment="1">
      <alignment horizontal="center"/>
    </xf>
    <xf numFmtId="0" fontId="0" fillId="2" borderId="0" xfId="0" applyFill="1" applyAlignment="1"/>
    <xf numFmtId="0" fontId="7" fillId="2" borderId="0" xfId="0" applyFont="1" applyFill="1" applyAlignment="1"/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3" borderId="0" xfId="0" applyFill="1" applyAlignment="1"/>
    <xf numFmtId="0" fontId="0" fillId="3" borderId="0" xfId="0" applyFill="1" applyAlignment="1">
      <alignment horizontal="center"/>
    </xf>
    <xf numFmtId="0" fontId="3" fillId="3" borderId="0" xfId="0" applyFont="1" applyFill="1" applyAlignment="1"/>
    <xf numFmtId="0" fontId="3" fillId="4" borderId="0" xfId="0" applyFont="1" applyFill="1" applyAlignment="1"/>
    <xf numFmtId="0" fontId="3" fillId="4" borderId="2" xfId="0" applyFont="1" applyFill="1" applyBorder="1" applyAlignment="1"/>
    <xf numFmtId="0" fontId="4" fillId="4" borderId="2" xfId="0" applyFont="1" applyFill="1" applyBorder="1" applyAlignment="1">
      <alignment horizontal="right"/>
    </xf>
    <xf numFmtId="0" fontId="7" fillId="0" borderId="0" xfId="0" applyFont="1" applyAlignment="1"/>
    <xf numFmtId="0" fontId="0" fillId="5" borderId="0" xfId="0" applyFill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zoomScale="75" workbookViewId="0">
      <selection activeCell="A51" sqref="A51"/>
    </sheetView>
  </sheetViews>
  <sheetFormatPr defaultRowHeight="12.75" x14ac:dyDescent="0.2"/>
  <cols>
    <col min="1" max="1" width="21" customWidth="1"/>
    <col min="2" max="14" width="11.85546875" customWidth="1"/>
  </cols>
  <sheetData>
    <row r="1" spans="1:14" x14ac:dyDescent="0.2">
      <c r="E1" s="2"/>
      <c r="F1" s="2"/>
      <c r="G1" s="2"/>
      <c r="H1" s="2"/>
      <c r="I1" s="2"/>
    </row>
    <row r="2" spans="1:14" s="23" customFormat="1" ht="13.5" x14ac:dyDescent="0.2">
      <c r="A2" s="14"/>
      <c r="B2" s="14"/>
      <c r="C2" s="14"/>
      <c r="D2" s="14"/>
      <c r="E2" s="14"/>
      <c r="F2" s="14"/>
      <c r="G2" s="15" t="s">
        <v>19</v>
      </c>
      <c r="H2" s="14"/>
      <c r="I2" s="14"/>
      <c r="J2" s="14"/>
      <c r="K2" s="14"/>
      <c r="L2" s="14"/>
      <c r="M2" s="14"/>
      <c r="N2" s="14"/>
    </row>
    <row r="3" spans="1:14" s="23" customFormat="1" ht="13.5" x14ac:dyDescent="0.2">
      <c r="A3" s="16"/>
      <c r="B3" s="16"/>
      <c r="C3" s="16"/>
      <c r="D3" s="14"/>
      <c r="E3" s="14"/>
      <c r="F3" s="14"/>
      <c r="G3" s="15" t="s">
        <v>20</v>
      </c>
      <c r="H3" s="14"/>
      <c r="I3" s="14"/>
      <c r="J3" s="14"/>
      <c r="K3" s="16"/>
      <c r="L3" s="16"/>
      <c r="M3" s="16"/>
      <c r="N3" s="16"/>
    </row>
    <row r="4" spans="1:14" ht="0.75" customHeight="1" x14ac:dyDescent="0.2">
      <c r="D4" s="5"/>
      <c r="E4" s="5"/>
      <c r="F4" s="5"/>
      <c r="G4" s="5"/>
      <c r="H4" s="5"/>
      <c r="I4" s="5"/>
      <c r="J4" s="5"/>
    </row>
    <row r="5" spans="1:14" ht="0.7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0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0.75" customHeight="1" x14ac:dyDescent="0.2"/>
    <row r="8" spans="1:14" ht="0.7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ht="0.75" customHeight="1" x14ac:dyDescent="0.2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ht="0.75" customHeight="1" x14ac:dyDescent="0.2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ht="0.75" customHeight="1" x14ac:dyDescent="0.2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4" ht="0.75" customHeight="1" x14ac:dyDescent="0.2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4" ht="0.75" customHeight="1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ht="0.75" customHeight="1" x14ac:dyDescent="0.2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ht="0.75" customHeight="1" x14ac:dyDescent="0.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4" ht="0.75" customHeight="1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5" ht="0.75" customHeight="1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5" ht="0.75" customHeight="1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5" ht="0.75" customHeight="1" x14ac:dyDescent="0.2"/>
    <row r="20" spans="1:15" ht="0.75" customHeight="1" x14ac:dyDescent="0.2"/>
    <row r="21" spans="1:15" x14ac:dyDescent="0.2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5" s="5" customFormat="1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5" s="5" customFormat="1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5" s="5" customFormat="1" ht="13.5" thickBot="1" x14ac:dyDescent="0.25">
      <c r="A24" s="21"/>
      <c r="B24" s="22" t="s">
        <v>18</v>
      </c>
      <c r="C24" s="22" t="s">
        <v>9</v>
      </c>
      <c r="D24" s="22" t="s">
        <v>0</v>
      </c>
      <c r="E24" s="22" t="s">
        <v>10</v>
      </c>
      <c r="F24" s="22" t="s">
        <v>11</v>
      </c>
      <c r="G24" s="22" t="s">
        <v>12</v>
      </c>
      <c r="H24" s="22" t="s">
        <v>13</v>
      </c>
      <c r="I24" s="22" t="s">
        <v>14</v>
      </c>
      <c r="J24" s="22" t="s">
        <v>15</v>
      </c>
      <c r="K24" s="22" t="s">
        <v>1</v>
      </c>
      <c r="L24" s="22" t="s">
        <v>16</v>
      </c>
      <c r="M24" s="22" t="s">
        <v>2</v>
      </c>
      <c r="N24" s="22" t="s">
        <v>3</v>
      </c>
    </row>
    <row r="25" spans="1:15" s="5" customFormat="1" ht="13.5" thickTop="1" x14ac:dyDescent="0.2"/>
    <row r="26" spans="1:15" s="5" customFormat="1" x14ac:dyDescent="0.2">
      <c r="A26" s="2" t="s">
        <v>4</v>
      </c>
      <c r="B26" s="6">
        <f>SUM(B28:B30)</f>
        <v>1743053.3333333333</v>
      </c>
      <c r="C26" s="6">
        <f t="shared" ref="C26:N26" si="0">SUM(C28:C30)</f>
        <v>1714694</v>
      </c>
      <c r="D26" s="6">
        <f t="shared" si="0"/>
        <v>1726744</v>
      </c>
      <c r="E26" s="6">
        <f t="shared" si="0"/>
        <v>1733281</v>
      </c>
      <c r="F26" s="6">
        <f t="shared" si="0"/>
        <v>1725736</v>
      </c>
      <c r="G26" s="6">
        <f t="shared" si="0"/>
        <v>1737045</v>
      </c>
      <c r="H26" s="6">
        <f t="shared" si="0"/>
        <v>1745004</v>
      </c>
      <c r="I26" s="6">
        <f t="shared" si="0"/>
        <v>1745923</v>
      </c>
      <c r="J26" s="6">
        <f t="shared" si="0"/>
        <v>1751602</v>
      </c>
      <c r="K26" s="6">
        <f t="shared" si="0"/>
        <v>1754010</v>
      </c>
      <c r="L26" s="6">
        <f t="shared" si="0"/>
        <v>1757974</v>
      </c>
      <c r="M26" s="6">
        <f t="shared" si="0"/>
        <v>1762976</v>
      </c>
      <c r="N26" s="6">
        <f t="shared" si="0"/>
        <v>1761651</v>
      </c>
    </row>
    <row r="27" spans="1:15" s="5" customFormat="1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5" s="5" customFormat="1" x14ac:dyDescent="0.2">
      <c r="A28" s="2" t="s">
        <v>5</v>
      </c>
      <c r="B28" s="6">
        <f>AVERAGE(C28:N28)</f>
        <v>1702673.8333333333</v>
      </c>
      <c r="C28" s="6">
        <v>1672151</v>
      </c>
      <c r="D28" s="6">
        <v>1683435</v>
      </c>
      <c r="E28" s="6">
        <v>1692761</v>
      </c>
      <c r="F28" s="6">
        <v>1687732</v>
      </c>
      <c r="G28" s="6">
        <v>1698528</v>
      </c>
      <c r="H28" s="6">
        <v>1700126</v>
      </c>
      <c r="I28" s="6">
        <v>1705323</v>
      </c>
      <c r="J28" s="6">
        <v>1707261</v>
      </c>
      <c r="K28" s="6">
        <v>1717247</v>
      </c>
      <c r="L28" s="6">
        <v>1719080</v>
      </c>
      <c r="M28" s="6">
        <v>1724111</v>
      </c>
      <c r="N28" s="6">
        <v>1724331</v>
      </c>
      <c r="O28" s="6"/>
    </row>
    <row r="29" spans="1:15" s="5" customFormat="1" x14ac:dyDescent="0.2">
      <c r="A29" s="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5" s="5" customFormat="1" x14ac:dyDescent="0.2">
      <c r="A30" s="2" t="s">
        <v>6</v>
      </c>
      <c r="B30" s="6">
        <f>AVERAGE(C30:N30)</f>
        <v>40379.5</v>
      </c>
      <c r="C30" s="6">
        <v>42543</v>
      </c>
      <c r="D30" s="6">
        <v>43309</v>
      </c>
      <c r="E30" s="6">
        <v>40520</v>
      </c>
      <c r="F30" s="6">
        <v>38004</v>
      </c>
      <c r="G30" s="6">
        <v>38517</v>
      </c>
      <c r="H30" s="6">
        <v>44878</v>
      </c>
      <c r="I30" s="6">
        <v>40600</v>
      </c>
      <c r="J30" s="6">
        <v>44341</v>
      </c>
      <c r="K30" s="6">
        <v>36763</v>
      </c>
      <c r="L30" s="6">
        <v>38894</v>
      </c>
      <c r="M30" s="6">
        <v>38865</v>
      </c>
      <c r="N30" s="6">
        <v>37320</v>
      </c>
    </row>
    <row r="31" spans="1:15" x14ac:dyDescent="0.2">
      <c r="A31" s="2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5" x14ac:dyDescent="0.2">
      <c r="A32" s="2" t="s">
        <v>7</v>
      </c>
      <c r="B32" s="7">
        <f t="shared" ref="B32:N32" si="1">(B30/B26)*100</f>
        <v>2.3165957821141445</v>
      </c>
      <c r="C32" s="7">
        <f t="shared" si="1"/>
        <v>2.4810840884729286</v>
      </c>
      <c r="D32" s="7">
        <f t="shared" si="1"/>
        <v>2.5081309099669666</v>
      </c>
      <c r="E32" s="7">
        <f t="shared" si="1"/>
        <v>2.3377628901487988</v>
      </c>
      <c r="F32" s="7">
        <f t="shared" si="1"/>
        <v>2.2021908333603748</v>
      </c>
      <c r="G32" s="7">
        <f t="shared" si="1"/>
        <v>2.2173864234950735</v>
      </c>
      <c r="H32" s="7">
        <f t="shared" si="1"/>
        <v>2.5717992623512611</v>
      </c>
      <c r="I32" s="7">
        <f t="shared" si="1"/>
        <v>2.3254175585063033</v>
      </c>
      <c r="J32" s="7">
        <f t="shared" si="1"/>
        <v>2.5314540631947215</v>
      </c>
      <c r="K32" s="7">
        <f t="shared" si="1"/>
        <v>2.095940159976283</v>
      </c>
      <c r="L32" s="7">
        <f t="shared" si="1"/>
        <v>2.2124331759172775</v>
      </c>
      <c r="M32" s="7">
        <f t="shared" si="1"/>
        <v>2.2045110086580872</v>
      </c>
      <c r="N32" s="7">
        <f t="shared" si="1"/>
        <v>2.1184672787061682</v>
      </c>
    </row>
    <row r="33" spans="1:15" x14ac:dyDescent="0.2">
      <c r="C33" s="1"/>
    </row>
    <row r="34" spans="1:15" x14ac:dyDescent="0.2">
      <c r="C34" s="1"/>
    </row>
    <row r="35" spans="1:15" x14ac:dyDescent="0.2">
      <c r="C35" s="1"/>
    </row>
    <row r="36" spans="1:15" x14ac:dyDescent="0.2">
      <c r="C36" s="1"/>
    </row>
    <row r="38" spans="1:15" ht="15" x14ac:dyDescent="0.25">
      <c r="G38" s="12" t="s">
        <v>8</v>
      </c>
      <c r="H38" s="12"/>
    </row>
    <row r="39" spans="1:15" ht="15" x14ac:dyDescent="0.25">
      <c r="G39" s="3"/>
    </row>
    <row r="41" spans="1:15" ht="13.5" thickBot="1" x14ac:dyDescent="0.25">
      <c r="A41" s="10"/>
      <c r="B41" s="10"/>
      <c r="C41" s="4" t="s">
        <v>9</v>
      </c>
      <c r="D41" s="4" t="s">
        <v>0</v>
      </c>
      <c r="E41" s="4" t="s">
        <v>10</v>
      </c>
      <c r="F41" s="4" t="s">
        <v>11</v>
      </c>
      <c r="G41" s="4" t="s">
        <v>12</v>
      </c>
      <c r="H41" s="4" t="s">
        <v>13</v>
      </c>
      <c r="I41" s="4" t="s">
        <v>17</v>
      </c>
      <c r="J41" s="4" t="s">
        <v>15</v>
      </c>
      <c r="K41" s="4" t="s">
        <v>1</v>
      </c>
      <c r="L41" s="4" t="s">
        <v>16</v>
      </c>
      <c r="M41" s="4" t="s">
        <v>2</v>
      </c>
      <c r="N41" s="4" t="s">
        <v>3</v>
      </c>
    </row>
    <row r="42" spans="1:15" ht="13.5" thickTop="1" x14ac:dyDescent="0.2"/>
    <row r="43" spans="1:15" x14ac:dyDescent="0.2">
      <c r="A43" s="2" t="s">
        <v>4</v>
      </c>
      <c r="C43" s="1">
        <f>SUM(C45:C47)</f>
        <v>1716885</v>
      </c>
      <c r="D43" s="1">
        <f t="shared" ref="D43:N43" si="2">SUM(D45:D47)</f>
        <v>1724549</v>
      </c>
      <c r="E43" s="1">
        <f t="shared" si="2"/>
        <v>1731501</v>
      </c>
      <c r="F43" s="1">
        <f t="shared" si="2"/>
        <v>1737348</v>
      </c>
      <c r="G43" s="1">
        <f t="shared" si="2"/>
        <v>1741923</v>
      </c>
      <c r="H43" s="1">
        <f t="shared" si="2"/>
        <v>1745158</v>
      </c>
      <c r="I43" s="1">
        <f t="shared" si="2"/>
        <v>1747609</v>
      </c>
      <c r="J43" s="1">
        <f t="shared" si="2"/>
        <v>1749751</v>
      </c>
      <c r="K43" s="1">
        <f t="shared" si="2"/>
        <v>1751907</v>
      </c>
      <c r="L43" s="1">
        <f t="shared" si="2"/>
        <v>1753811</v>
      </c>
      <c r="M43" s="1">
        <f t="shared" si="2"/>
        <v>1754094</v>
      </c>
      <c r="N43" s="1">
        <f t="shared" si="2"/>
        <v>1753994</v>
      </c>
    </row>
    <row r="44" spans="1:15" x14ac:dyDescent="0.2">
      <c r="A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5" x14ac:dyDescent="0.2">
      <c r="A45" s="2" t="s">
        <v>5</v>
      </c>
      <c r="C45" s="6">
        <v>1679210</v>
      </c>
      <c r="D45" s="6">
        <v>1686890</v>
      </c>
      <c r="E45" s="6">
        <v>1693613</v>
      </c>
      <c r="F45" s="6">
        <v>1699026</v>
      </c>
      <c r="G45" s="6">
        <v>1702969</v>
      </c>
      <c r="H45" s="6">
        <v>1705385</v>
      </c>
      <c r="I45" s="6">
        <v>1706860</v>
      </c>
      <c r="J45" s="6">
        <v>1708053</v>
      </c>
      <c r="K45" s="6">
        <v>1709509</v>
      </c>
      <c r="L45" s="6">
        <v>1710992</v>
      </c>
      <c r="M45" s="6">
        <v>1711360</v>
      </c>
      <c r="N45" s="6">
        <v>1711427</v>
      </c>
      <c r="O45" s="6"/>
    </row>
    <row r="46" spans="1:15" x14ac:dyDescent="0.2">
      <c r="A46" s="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x14ac:dyDescent="0.2">
      <c r="A47" s="2" t="s">
        <v>6</v>
      </c>
      <c r="C47" s="6">
        <v>37675</v>
      </c>
      <c r="D47" s="6">
        <v>37659</v>
      </c>
      <c r="E47" s="6">
        <v>37888</v>
      </c>
      <c r="F47" s="6">
        <v>38322</v>
      </c>
      <c r="G47" s="6">
        <v>38954</v>
      </c>
      <c r="H47" s="6">
        <v>39773</v>
      </c>
      <c r="I47" s="6">
        <v>40749</v>
      </c>
      <c r="J47" s="6">
        <v>41698</v>
      </c>
      <c r="K47" s="6">
        <v>42398</v>
      </c>
      <c r="L47" s="6">
        <v>42819</v>
      </c>
      <c r="M47" s="6">
        <v>42734</v>
      </c>
      <c r="N47" s="6">
        <v>42567</v>
      </c>
      <c r="O47" s="6"/>
    </row>
    <row r="48" spans="1:15" x14ac:dyDescent="0.2">
      <c r="A48" s="2"/>
      <c r="H48" s="1"/>
    </row>
    <row r="49" spans="1:14" x14ac:dyDescent="0.2">
      <c r="A49" s="2" t="s">
        <v>7</v>
      </c>
      <c r="C49" s="7">
        <f t="shared" ref="C49:N49" si="3">(C47/C43)*100</f>
        <v>2.1943811029859308</v>
      </c>
      <c r="D49" s="7">
        <f t="shared" si="3"/>
        <v>2.1837013619212908</v>
      </c>
      <c r="E49" s="7">
        <f t="shared" si="3"/>
        <v>2.1881592906963383</v>
      </c>
      <c r="F49" s="7">
        <f t="shared" si="3"/>
        <v>2.2057756995144322</v>
      </c>
      <c r="G49" s="7">
        <f t="shared" si="3"/>
        <v>2.2362641747080669</v>
      </c>
      <c r="H49" s="7">
        <f t="shared" si="3"/>
        <v>2.2790486592044958</v>
      </c>
      <c r="I49" s="7">
        <f t="shared" si="3"/>
        <v>2.3317000541883224</v>
      </c>
      <c r="J49" s="7">
        <f t="shared" si="3"/>
        <v>2.3830819356582733</v>
      </c>
      <c r="K49" s="7">
        <f t="shared" si="3"/>
        <v>2.4201056334611368</v>
      </c>
      <c r="L49" s="7">
        <f t="shared" si="3"/>
        <v>2.4414831472718554</v>
      </c>
      <c r="M49" s="7">
        <f t="shared" si="3"/>
        <v>2.4362434396332238</v>
      </c>
      <c r="N49" s="7">
        <f t="shared" si="3"/>
        <v>2.4268612093313888</v>
      </c>
    </row>
    <row r="50" spans="1:14" x14ac:dyDescent="0.2">
      <c r="A50" s="11"/>
    </row>
    <row r="51" spans="1:14" x14ac:dyDescent="0.2">
      <c r="A51" s="8" t="s">
        <v>22</v>
      </c>
      <c r="B51" s="8"/>
      <c r="C51" s="8"/>
      <c r="D51" s="8"/>
      <c r="E51" s="8"/>
      <c r="F51" s="8"/>
      <c r="G51" s="8"/>
      <c r="H51" s="8"/>
      <c r="I51" s="8"/>
    </row>
    <row r="52" spans="1:14" x14ac:dyDescent="0.2">
      <c r="A52" s="9" t="s">
        <v>21</v>
      </c>
      <c r="B52" s="8"/>
      <c r="C52" s="8"/>
      <c r="D52" s="8"/>
      <c r="E52" s="8"/>
      <c r="F52" s="8"/>
      <c r="G52" s="8"/>
      <c r="H52" s="8"/>
      <c r="I52" s="8"/>
    </row>
    <row r="58" spans="1:14" x14ac:dyDescent="0.2">
      <c r="E58" s="2"/>
      <c r="F58" s="2"/>
      <c r="G58" s="2"/>
      <c r="H58" s="2"/>
      <c r="I58" s="2"/>
    </row>
    <row r="59" spans="1:14" x14ac:dyDescent="0.2">
      <c r="E59" s="2"/>
      <c r="F59" s="2"/>
      <c r="G59" s="2"/>
      <c r="H59" s="2"/>
      <c r="I59" s="2"/>
    </row>
  </sheetData>
  <phoneticPr fontId="0" type="noConversion"/>
  <pageMargins left="0.75" right="0.75" top="1" bottom="1" header="0.5" footer="0.5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Gary Reid II</cp:lastModifiedBy>
  <cp:lastPrinted>2014-10-30T23:34:33Z</cp:lastPrinted>
  <dcterms:created xsi:type="dcterms:W3CDTF">2001-12-27T16:46:44Z</dcterms:created>
  <dcterms:modified xsi:type="dcterms:W3CDTF">2024-01-03T15:20:38Z</dcterms:modified>
</cp:coreProperties>
</file>