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HCD\HOUSING\~ Private Activity Bond Authority\Forms\Website Update\Website Forms\"/>
    </mc:Choice>
  </mc:AlternateContent>
  <bookViews>
    <workbookView xWindow="0" yWindow="0" windowWidth="28800" windowHeight="11484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" l="1"/>
  <c r="N8" i="1"/>
  <c r="N6" i="1"/>
  <c r="O4" i="1" s="1"/>
</calcChain>
</file>

<file path=xl/sharedStrings.xml><?xml version="1.0" encoding="utf-8"?>
<sst xmlns="http://schemas.openxmlformats.org/spreadsheetml/2006/main" count="47" uniqueCount="39">
  <si>
    <t>Developer</t>
  </si>
  <si>
    <t>Projects</t>
  </si>
  <si>
    <t>ER #1</t>
  </si>
  <si>
    <t>ER #2</t>
  </si>
  <si>
    <t>ER #3</t>
  </si>
  <si>
    <t>ER #4</t>
  </si>
  <si>
    <t>ER #5</t>
  </si>
  <si>
    <t>Additional Volume Cap</t>
  </si>
  <si>
    <t>AVCABC</t>
  </si>
  <si>
    <t>Relinquishment of Volume Cap</t>
  </si>
  <si>
    <t>Relinquishment after 4th Extension</t>
  </si>
  <si>
    <t>50% Test</t>
  </si>
  <si>
    <t>Total Project Points</t>
  </si>
  <si>
    <t>Total Developer Points</t>
  </si>
  <si>
    <t>Zeros Out</t>
  </si>
  <si>
    <t>See Chart</t>
  </si>
  <si>
    <t>Project #1</t>
  </si>
  <si>
    <t>Acronym Key</t>
  </si>
  <si>
    <t>Project #2</t>
  </si>
  <si>
    <t>ER</t>
  </si>
  <si>
    <t>Extension Request</t>
  </si>
  <si>
    <t>Project #3</t>
  </si>
  <si>
    <t>AVC</t>
  </si>
  <si>
    <t>Project #4</t>
  </si>
  <si>
    <t>Additional Volume Cap After Bond Closed</t>
  </si>
  <si>
    <t>50% Test at Time of Bond Closure</t>
  </si>
  <si>
    <t>Points</t>
  </si>
  <si>
    <t>50%-51.9%</t>
  </si>
  <si>
    <t>52%-53.9%</t>
  </si>
  <si>
    <t>54%-54.9%</t>
  </si>
  <si>
    <t>55%-58%</t>
  </si>
  <si>
    <t>200/project</t>
  </si>
  <si>
    <t>Project Points</t>
  </si>
  <si>
    <t>Developer Example #1</t>
  </si>
  <si>
    <t>Developer Example #2</t>
  </si>
  <si>
    <t>Notes</t>
  </si>
  <si>
    <t>Lowest score dropped</t>
  </si>
  <si>
    <t>Sum of Cells 'D' through 'N'</t>
  </si>
  <si>
    <t xml:space="preserve">Good Standing Scoring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</si>
</sst>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trike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0" xfId="0" applyAlignment="1">
      <alignment wrapText="1"/>
    </xf>
    <xf numFmtId="0" fontId="0" fillId="0" borderId="7" xfId="0" applyBorder="1"/>
    <xf numFmtId="0" fontId="0" fillId="0" borderId="6" xfId="0" applyBorder="1"/>
    <xf numFmtId="1" fontId="0" fillId="0" borderId="6" xfId="0" applyNumberFormat="1" applyBorder="1"/>
    <xf numFmtId="0" fontId="0" fillId="0" borderId="6" xfId="0" applyNumberForma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1" fillId="0" borderId="4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" fillId="2" borderId="4" xfId="0" applyFont="1" applyFill="1" applyBorder="1" applyAlignment="1">
      <alignment textRotation="45" wrapText="1"/>
    </xf>
    <xf numFmtId="0" fontId="0" fillId="0" borderId="1" xfId="0" applyBorder="1"/>
    <xf numFmtId="0" fontId="0" fillId="0" borderId="6" xfId="0" applyBorder="1" applyAlignment="1">
      <alignment horizontal="center" wrapText="1"/>
    </xf>
    <xf numFmtId="0" fontId="0" fillId="0" borderId="9" xfId="0" applyBorder="1"/>
    <xf numFmtId="0" fontId="0" fillId="0" borderId="3" xfId="0" applyBorder="1"/>
    <xf numFmtId="1" fontId="0" fillId="0" borderId="1" xfId="0" applyNumberFormat="1" applyBorder="1"/>
    <xf numFmtId="0" fontId="0" fillId="0" borderId="1" xfId="0" applyNumberFormat="1" applyBorder="1"/>
    <xf numFmtId="0" fontId="0" fillId="0" borderId="0" xfId="0" applyBorder="1"/>
    <xf numFmtId="0" fontId="0" fillId="0" borderId="10" xfId="0" applyBorder="1"/>
    <xf numFmtId="0" fontId="0" fillId="0" borderId="12" xfId="0" applyBorder="1"/>
    <xf numFmtId="0" fontId="0" fillId="0" borderId="8" xfId="0" applyBorder="1"/>
    <xf numFmtId="1" fontId="0" fillId="0" borderId="10" xfId="0" applyNumberFormat="1" applyBorder="1"/>
    <xf numFmtId="0" fontId="0" fillId="0" borderId="10" xfId="0" applyNumberFormat="1" applyBorder="1"/>
    <xf numFmtId="0" fontId="0" fillId="0" borderId="1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1" fontId="0" fillId="0" borderId="0" xfId="0" applyNumberFormat="1" applyBorder="1"/>
    <xf numFmtId="0" fontId="0" fillId="0" borderId="0" xfId="0" applyNumberFormat="1" applyBorder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textRotation="45" wrapText="1"/>
    </xf>
    <xf numFmtId="0" fontId="5" fillId="0" borderId="1" xfId="0" applyFont="1" applyBorder="1"/>
    <xf numFmtId="0" fontId="5" fillId="0" borderId="9" xfId="0" applyFont="1" applyBorder="1"/>
    <xf numFmtId="0" fontId="4" fillId="0" borderId="3" xfId="0" applyFont="1" applyBorder="1"/>
    <xf numFmtId="0" fontId="4" fillId="0" borderId="1" xfId="0" applyFont="1" applyBorder="1"/>
    <xf numFmtId="0" fontId="4" fillId="0" borderId="1" xfId="0" applyFont="1" applyFill="1" applyBorder="1"/>
    <xf numFmtId="1" fontId="4" fillId="0" borderId="1" xfId="0" applyNumberFormat="1" applyFont="1" applyBorder="1"/>
    <xf numFmtId="0" fontId="4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textRotation="45" wrapText="1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Border="1"/>
    <xf numFmtId="1" fontId="4" fillId="0" borderId="6" xfId="0" applyNumberFormat="1" applyFont="1" applyBorder="1"/>
    <xf numFmtId="14" fontId="4" fillId="0" borderId="6" xfId="0" applyNumberFormat="1" applyFont="1" applyBorder="1"/>
    <xf numFmtId="0" fontId="6" fillId="0" borderId="6" xfId="0" applyFont="1" applyBorder="1" applyAlignment="1">
      <alignment horizontal="center" vertical="center"/>
    </xf>
    <xf numFmtId="0" fontId="4" fillId="0" borderId="6" xfId="0" applyNumberFormat="1" applyFont="1" applyBorder="1"/>
    <xf numFmtId="0" fontId="4" fillId="0" borderId="10" xfId="0" applyFont="1" applyBorder="1" applyAlignment="1">
      <alignment horizontal="center" textRotation="45" wrapText="1"/>
    </xf>
    <xf numFmtId="0" fontId="4" fillId="0" borderId="10" xfId="0" applyFont="1" applyBorder="1"/>
    <xf numFmtId="0" fontId="4" fillId="0" borderId="12" xfId="0" applyFont="1" applyBorder="1"/>
    <xf numFmtId="0" fontId="5" fillId="0" borderId="10" xfId="0" applyFont="1" applyBorder="1"/>
    <xf numFmtId="0" fontId="5" fillId="0" borderId="8" xfId="0" applyFont="1" applyBorder="1"/>
    <xf numFmtId="0" fontId="5" fillId="0" borderId="10" xfId="0" applyFont="1" applyFill="1" applyBorder="1"/>
    <xf numFmtId="1" fontId="5" fillId="0" borderId="10" xfId="0" applyNumberFormat="1" applyFont="1" applyBorder="1"/>
    <xf numFmtId="0" fontId="5" fillId="0" borderId="10" xfId="0" applyNumberFormat="1" applyFont="1" applyBorder="1"/>
    <xf numFmtId="0" fontId="6" fillId="0" borderId="11" xfId="0" applyFont="1" applyBorder="1" applyAlignment="1">
      <alignment horizontal="center" vertical="center"/>
    </xf>
    <xf numFmtId="0" fontId="5" fillId="0" borderId="3" xfId="0" applyFont="1" applyBorder="1"/>
    <xf numFmtId="1" fontId="5" fillId="0" borderId="1" xfId="0" applyNumberFormat="1" applyFont="1" applyBorder="1"/>
    <xf numFmtId="0" fontId="5" fillId="0" borderId="1" xfId="0" applyNumberFormat="1" applyFont="1" applyBorder="1"/>
    <xf numFmtId="0" fontId="4" fillId="0" borderId="0" xfId="0" applyFont="1" applyFill="1" applyBorder="1"/>
    <xf numFmtId="0" fontId="4" fillId="0" borderId="8" xfId="0" applyFont="1" applyBorder="1"/>
    <xf numFmtId="1" fontId="4" fillId="0" borderId="10" xfId="0" applyNumberFormat="1" applyFont="1" applyBorder="1"/>
    <xf numFmtId="0" fontId="4" fillId="0" borderId="10" xfId="0" applyNumberFormat="1" applyFont="1" applyBorder="1"/>
    <xf numFmtId="0" fontId="6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2" borderId="2" xfId="0" applyFont="1" applyFill="1" applyBorder="1" applyAlignment="1">
      <alignment horizontal="center" textRotation="45" wrapText="1"/>
    </xf>
    <xf numFmtId="0" fontId="2" fillId="2" borderId="9" xfId="0" applyFont="1" applyFill="1" applyBorder="1" applyAlignment="1">
      <alignment textRotation="45" wrapText="1"/>
    </xf>
    <xf numFmtId="0" fontId="2" fillId="2" borderId="3" xfId="0" applyFont="1" applyFill="1" applyBorder="1" applyAlignment="1">
      <alignment textRotation="45" wrapText="1"/>
    </xf>
    <xf numFmtId="0" fontId="2" fillId="2" borderId="1" xfId="0" applyFont="1" applyFill="1" applyBorder="1" applyAlignment="1">
      <alignment textRotation="45" wrapText="1"/>
    </xf>
    <xf numFmtId="0" fontId="2" fillId="2" borderId="4" xfId="0" applyFont="1" applyFill="1" applyBorder="1" applyAlignment="1">
      <alignment horizontal="center" textRotation="45" wrapText="1"/>
    </xf>
    <xf numFmtId="0" fontId="2" fillId="2" borderId="1" xfId="0" applyFont="1" applyFill="1" applyBorder="1" applyAlignment="1">
      <alignment horizontal="center" textRotation="45" wrapText="1"/>
    </xf>
    <xf numFmtId="0" fontId="1" fillId="3" borderId="12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wrapText="1"/>
    </xf>
    <xf numFmtId="0" fontId="1" fillId="3" borderId="12" xfId="0" applyFont="1" applyFill="1" applyBorder="1" applyAlignment="1">
      <alignment horizontal="center" textRotation="90" wrapText="1"/>
    </xf>
    <xf numFmtId="0" fontId="1" fillId="3" borderId="4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workbookViewId="0">
      <selection activeCell="C8" sqref="C8"/>
    </sheetView>
  </sheetViews>
  <sheetFormatPr defaultRowHeight="14.4" x14ac:dyDescent="0.3"/>
  <cols>
    <col min="1" max="1" width="33.88671875" bestFit="1" customWidth="1"/>
    <col min="16" max="16" width="19.21875" bestFit="1" customWidth="1"/>
    <col min="19" max="19" width="10.109375" bestFit="1" customWidth="1"/>
    <col min="20" max="20" width="35.21875" bestFit="1" customWidth="1"/>
  </cols>
  <sheetData>
    <row r="1" spans="1:21" ht="25.8" x14ac:dyDescent="0.5">
      <c r="A1" s="68" t="s">
        <v>38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21" ht="93.6" x14ac:dyDescent="0.3">
      <c r="A2" s="74" t="s">
        <v>0</v>
      </c>
      <c r="B2" s="70" t="s">
        <v>1</v>
      </c>
      <c r="C2" s="70" t="s">
        <v>32</v>
      </c>
      <c r="D2" s="13" t="s">
        <v>2</v>
      </c>
      <c r="E2" s="13" t="s">
        <v>3</v>
      </c>
      <c r="F2" s="71" t="s">
        <v>4</v>
      </c>
      <c r="G2" s="72" t="s">
        <v>5</v>
      </c>
      <c r="H2" s="73" t="s">
        <v>6</v>
      </c>
      <c r="I2" s="74" t="s">
        <v>7</v>
      </c>
      <c r="J2" s="74" t="s">
        <v>8</v>
      </c>
      <c r="K2" s="73" t="s">
        <v>9</v>
      </c>
      <c r="L2" s="73" t="s">
        <v>10</v>
      </c>
      <c r="M2" s="75" t="s">
        <v>11</v>
      </c>
      <c r="N2" s="73" t="s">
        <v>12</v>
      </c>
      <c r="O2" s="73" t="s">
        <v>13</v>
      </c>
      <c r="P2" s="73" t="s">
        <v>35</v>
      </c>
    </row>
    <row r="3" spans="1:21" ht="57.6" x14ac:dyDescent="0.3">
      <c r="A3" s="76"/>
      <c r="B3" s="77"/>
      <c r="C3" s="78" t="s">
        <v>31</v>
      </c>
      <c r="D3" s="77">
        <v>0</v>
      </c>
      <c r="E3" s="77">
        <v>-10</v>
      </c>
      <c r="F3" s="79">
        <v>-20</v>
      </c>
      <c r="G3" s="79">
        <v>-40</v>
      </c>
      <c r="H3" s="79">
        <v>-60</v>
      </c>
      <c r="I3" s="80">
        <v>-70</v>
      </c>
      <c r="J3" s="81">
        <v>-60</v>
      </c>
      <c r="K3" s="82" t="s">
        <v>14</v>
      </c>
      <c r="L3" s="82">
        <v>-40</v>
      </c>
      <c r="M3" s="82" t="s">
        <v>15</v>
      </c>
      <c r="N3" s="79" t="s">
        <v>37</v>
      </c>
      <c r="O3" s="79"/>
      <c r="P3" s="79"/>
      <c r="Q3" s="1"/>
      <c r="R3" s="1"/>
      <c r="S3" s="1"/>
      <c r="T3" s="1"/>
      <c r="U3" s="1"/>
    </row>
    <row r="4" spans="1:21" ht="14.4" customHeight="1" x14ac:dyDescent="0.3">
      <c r="A4" s="34" t="s">
        <v>33</v>
      </c>
      <c r="B4" s="35" t="s">
        <v>16</v>
      </c>
      <c r="C4" s="36">
        <v>200</v>
      </c>
      <c r="D4" s="35">
        <v>0</v>
      </c>
      <c r="E4" s="37">
        <v>-10</v>
      </c>
      <c r="F4" s="38">
        <v>-20</v>
      </c>
      <c r="G4" s="37">
        <v>-40</v>
      </c>
      <c r="H4" s="38"/>
      <c r="I4" s="39">
        <v>-70</v>
      </c>
      <c r="J4" s="40"/>
      <c r="K4" s="41"/>
      <c r="L4" s="41">
        <v>-40</v>
      </c>
      <c r="M4" s="40">
        <v>0</v>
      </c>
      <c r="N4" s="38">
        <v>-40</v>
      </c>
      <c r="O4" s="42">
        <f>AVERAGE(N4,N6)</f>
        <v>87.5</v>
      </c>
      <c r="P4" s="38"/>
      <c r="S4" s="6" t="s">
        <v>17</v>
      </c>
      <c r="T4" s="6"/>
    </row>
    <row r="5" spans="1:21" x14ac:dyDescent="0.3">
      <c r="A5" s="43"/>
      <c r="B5" s="44" t="s">
        <v>18</v>
      </c>
      <c r="C5" s="45">
        <v>200</v>
      </c>
      <c r="D5" s="44">
        <v>0</v>
      </c>
      <c r="E5" s="46">
        <v>-10</v>
      </c>
      <c r="F5" s="44"/>
      <c r="G5" s="46"/>
      <c r="H5" s="44"/>
      <c r="I5" s="44"/>
      <c r="J5" s="47"/>
      <c r="K5" s="48">
        <v>44562</v>
      </c>
      <c r="L5" s="48"/>
      <c r="M5" s="47">
        <v>14</v>
      </c>
      <c r="N5" s="44">
        <v>0</v>
      </c>
      <c r="O5" s="49"/>
      <c r="P5" s="44"/>
      <c r="S5" s="7" t="s">
        <v>19</v>
      </c>
      <c r="T5" s="7" t="s">
        <v>20</v>
      </c>
    </row>
    <row r="6" spans="1:21" x14ac:dyDescent="0.3">
      <c r="A6" s="43"/>
      <c r="B6" s="44" t="s">
        <v>21</v>
      </c>
      <c r="C6" s="45">
        <v>200</v>
      </c>
      <c r="D6" s="44"/>
      <c r="E6" s="46"/>
      <c r="F6" s="44"/>
      <c r="G6" s="46"/>
      <c r="H6" s="44"/>
      <c r="I6" s="44"/>
      <c r="J6" s="47"/>
      <c r="K6" s="50"/>
      <c r="L6" s="50"/>
      <c r="M6" s="47">
        <v>15</v>
      </c>
      <c r="N6" s="44">
        <f>SUM(A6:M6)</f>
        <v>215</v>
      </c>
      <c r="O6" s="49"/>
      <c r="P6" s="44"/>
      <c r="S6" s="7" t="s">
        <v>22</v>
      </c>
      <c r="T6" s="7" t="s">
        <v>7</v>
      </c>
    </row>
    <row r="7" spans="1:21" x14ac:dyDescent="0.3">
      <c r="A7" s="51"/>
      <c r="B7" s="52" t="s">
        <v>23</v>
      </c>
      <c r="C7" s="53">
        <v>200</v>
      </c>
      <c r="D7" s="54">
        <v>0</v>
      </c>
      <c r="E7" s="55">
        <v>-10</v>
      </c>
      <c r="F7" s="54">
        <v>-20</v>
      </c>
      <c r="G7" s="55"/>
      <c r="H7" s="54"/>
      <c r="I7" s="56">
        <v>-70</v>
      </c>
      <c r="J7" s="57">
        <v>-60</v>
      </c>
      <c r="K7" s="58"/>
      <c r="L7" s="58"/>
      <c r="M7" s="57">
        <v>0</v>
      </c>
      <c r="N7" s="54">
        <v>-60</v>
      </c>
      <c r="O7" s="59"/>
      <c r="P7" s="52" t="s">
        <v>36</v>
      </c>
      <c r="S7" s="7" t="s">
        <v>8</v>
      </c>
      <c r="T7" s="7" t="s">
        <v>24</v>
      </c>
    </row>
    <row r="8" spans="1:21" x14ac:dyDescent="0.3">
      <c r="A8" s="34" t="s">
        <v>34</v>
      </c>
      <c r="B8" s="38" t="s">
        <v>16</v>
      </c>
      <c r="C8" s="36">
        <v>200</v>
      </c>
      <c r="D8" s="35">
        <v>0</v>
      </c>
      <c r="E8" s="60">
        <v>-10</v>
      </c>
      <c r="F8" s="35">
        <v>-20</v>
      </c>
      <c r="G8" s="60">
        <v>-40</v>
      </c>
      <c r="H8" s="35">
        <v>-60</v>
      </c>
      <c r="I8" s="35"/>
      <c r="J8" s="61"/>
      <c r="K8" s="62"/>
      <c r="L8" s="62"/>
      <c r="M8" s="61">
        <v>0</v>
      </c>
      <c r="N8" s="35">
        <f>SUM(A8:M8)</f>
        <v>70</v>
      </c>
      <c r="O8" s="42">
        <v>121.66</v>
      </c>
      <c r="P8" s="44" t="s">
        <v>36</v>
      </c>
    </row>
    <row r="9" spans="1:21" x14ac:dyDescent="0.3">
      <c r="A9" s="43"/>
      <c r="B9" s="44" t="s">
        <v>18</v>
      </c>
      <c r="C9" s="45">
        <v>200</v>
      </c>
      <c r="D9" s="44">
        <v>0</v>
      </c>
      <c r="E9" s="46"/>
      <c r="F9" s="44"/>
      <c r="G9" s="46"/>
      <c r="H9" s="44"/>
      <c r="I9" s="44">
        <v>-70</v>
      </c>
      <c r="J9" s="47"/>
      <c r="K9" s="50"/>
      <c r="L9" s="50"/>
      <c r="M9" s="47">
        <v>15</v>
      </c>
      <c r="N9" s="44">
        <f>SUM(A9:M9)</f>
        <v>145</v>
      </c>
      <c r="O9" s="49"/>
      <c r="P9" s="44"/>
    </row>
    <row r="10" spans="1:21" x14ac:dyDescent="0.3">
      <c r="A10" s="43"/>
      <c r="B10" s="44" t="s">
        <v>21</v>
      </c>
      <c r="C10" s="45">
        <v>200</v>
      </c>
      <c r="D10" s="44">
        <v>0</v>
      </c>
      <c r="E10" s="63">
        <v>-10</v>
      </c>
      <c r="F10" s="44">
        <v>-20</v>
      </c>
      <c r="G10" s="46"/>
      <c r="H10" s="44"/>
      <c r="I10" s="44">
        <v>-70</v>
      </c>
      <c r="J10" s="47"/>
      <c r="K10" s="50"/>
      <c r="L10" s="50"/>
      <c r="M10" s="47">
        <v>0</v>
      </c>
      <c r="N10" s="44">
        <v>100</v>
      </c>
      <c r="O10" s="49"/>
      <c r="P10" s="44"/>
      <c r="S10" s="6" t="s">
        <v>25</v>
      </c>
      <c r="T10" s="6"/>
    </row>
    <row r="11" spans="1:21" x14ac:dyDescent="0.3">
      <c r="A11" s="51"/>
      <c r="B11" s="52" t="s">
        <v>23</v>
      </c>
      <c r="C11" s="53">
        <v>200</v>
      </c>
      <c r="D11" s="52">
        <v>0</v>
      </c>
      <c r="E11" s="64">
        <v>-10</v>
      </c>
      <c r="F11" s="52"/>
      <c r="G11" s="64"/>
      <c r="H11" s="52"/>
      <c r="I11" s="52">
        <v>-70</v>
      </c>
      <c r="J11" s="65"/>
      <c r="K11" s="66"/>
      <c r="L11" s="66"/>
      <c r="M11" s="65">
        <v>0</v>
      </c>
      <c r="N11" s="52">
        <v>120</v>
      </c>
      <c r="O11" s="67"/>
      <c r="P11" s="52"/>
      <c r="S11" s="8" t="s">
        <v>11</v>
      </c>
      <c r="T11" s="8" t="s">
        <v>26</v>
      </c>
    </row>
    <row r="12" spans="1:21" x14ac:dyDescent="0.3">
      <c r="A12" s="26"/>
      <c r="B12" s="14"/>
      <c r="C12" s="16"/>
      <c r="D12" s="14"/>
      <c r="E12" s="17"/>
      <c r="F12" s="14"/>
      <c r="G12" s="17"/>
      <c r="H12" s="14"/>
      <c r="I12" s="14"/>
      <c r="J12" s="18"/>
      <c r="K12" s="19"/>
      <c r="L12" s="19"/>
      <c r="M12" s="18"/>
      <c r="N12" s="14"/>
      <c r="O12" s="31"/>
      <c r="P12" s="14"/>
      <c r="S12" s="9" t="s">
        <v>27</v>
      </c>
      <c r="T12" s="10">
        <v>15</v>
      </c>
    </row>
    <row r="13" spans="1:21" x14ac:dyDescent="0.3">
      <c r="A13" s="15"/>
      <c r="B13" s="2"/>
      <c r="C13" s="2"/>
      <c r="D13" s="3"/>
      <c r="E13" s="20"/>
      <c r="F13" s="3"/>
      <c r="G13" s="20"/>
      <c r="H13" s="3"/>
      <c r="I13" s="3"/>
      <c r="J13" s="4"/>
      <c r="K13" s="5"/>
      <c r="L13" s="5"/>
      <c r="M13" s="4"/>
      <c r="N13" s="3"/>
      <c r="O13" s="32"/>
      <c r="P13" s="3"/>
      <c r="S13" s="9" t="s">
        <v>28</v>
      </c>
      <c r="T13" s="10">
        <v>14</v>
      </c>
    </row>
    <row r="14" spans="1:21" x14ac:dyDescent="0.3">
      <c r="A14" s="15"/>
      <c r="B14" s="2"/>
      <c r="C14" s="2"/>
      <c r="D14" s="3"/>
      <c r="E14" s="20"/>
      <c r="F14" s="3"/>
      <c r="G14" s="20"/>
      <c r="H14" s="3"/>
      <c r="I14" s="3"/>
      <c r="J14" s="4"/>
      <c r="K14" s="5"/>
      <c r="L14" s="5"/>
      <c r="M14" s="4"/>
      <c r="N14" s="3"/>
      <c r="O14" s="32"/>
      <c r="P14" s="3"/>
      <c r="S14" s="9" t="s">
        <v>29</v>
      </c>
      <c r="T14" s="10">
        <v>10</v>
      </c>
    </row>
    <row r="15" spans="1:21" x14ac:dyDescent="0.3">
      <c r="A15" s="27"/>
      <c r="B15" s="22"/>
      <c r="C15" s="22"/>
      <c r="D15" s="21"/>
      <c r="E15" s="23"/>
      <c r="F15" s="21"/>
      <c r="G15" s="23"/>
      <c r="H15" s="21"/>
      <c r="I15" s="21"/>
      <c r="J15" s="24"/>
      <c r="K15" s="25"/>
      <c r="L15" s="25"/>
      <c r="M15" s="24"/>
      <c r="N15" s="21"/>
      <c r="O15" s="33"/>
      <c r="P15" s="21"/>
      <c r="S15" s="9" t="s">
        <v>30</v>
      </c>
      <c r="T15" s="11">
        <v>0</v>
      </c>
    </row>
    <row r="16" spans="1:21" x14ac:dyDescent="0.3">
      <c r="A16" s="12"/>
      <c r="B16" s="20"/>
      <c r="C16" s="20"/>
      <c r="D16" s="20"/>
      <c r="E16" s="20"/>
      <c r="F16" s="20"/>
      <c r="G16" s="20"/>
      <c r="H16" s="20"/>
      <c r="I16" s="20"/>
      <c r="J16" s="28"/>
      <c r="K16" s="29"/>
      <c r="L16" s="29"/>
      <c r="M16" s="28"/>
      <c r="N16" s="20"/>
      <c r="O16" s="30"/>
      <c r="P16" s="20"/>
      <c r="U16" s="12"/>
    </row>
    <row r="17" spans="1:16" x14ac:dyDescent="0.3">
      <c r="A17" s="12"/>
      <c r="B17" s="20"/>
      <c r="C17" s="20"/>
      <c r="D17" s="20"/>
      <c r="E17" s="20"/>
      <c r="F17" s="20"/>
      <c r="G17" s="20"/>
      <c r="H17" s="20"/>
      <c r="I17" s="20"/>
      <c r="J17" s="28"/>
      <c r="K17" s="29"/>
      <c r="L17" s="29"/>
      <c r="M17" s="28"/>
      <c r="N17" s="20"/>
      <c r="O17" s="30"/>
      <c r="P17" s="20"/>
    </row>
    <row r="18" spans="1:16" x14ac:dyDescent="0.3">
      <c r="A18" s="12"/>
      <c r="B18" s="20"/>
      <c r="C18" s="20"/>
      <c r="D18" s="20"/>
      <c r="E18" s="20"/>
      <c r="F18" s="20"/>
      <c r="G18" s="20"/>
      <c r="H18" s="20"/>
      <c r="I18" s="20"/>
      <c r="J18" s="28"/>
      <c r="K18" s="29"/>
      <c r="L18" s="29"/>
      <c r="M18" s="28"/>
      <c r="N18" s="20"/>
      <c r="O18" s="30"/>
      <c r="P18" s="20"/>
    </row>
    <row r="19" spans="1:16" x14ac:dyDescent="0.3">
      <c r="A19" s="12"/>
      <c r="B19" s="20"/>
      <c r="C19" s="20"/>
      <c r="D19" s="20"/>
      <c r="E19" s="20"/>
      <c r="F19" s="20"/>
      <c r="G19" s="20"/>
      <c r="H19" s="20"/>
      <c r="I19" s="20"/>
      <c r="J19" s="28"/>
      <c r="K19" s="29"/>
      <c r="L19" s="29"/>
      <c r="M19" s="28"/>
      <c r="N19" s="20"/>
      <c r="O19" s="30"/>
      <c r="P19" s="20"/>
    </row>
  </sheetData>
  <mergeCells count="9">
    <mergeCell ref="A1:P1"/>
    <mergeCell ref="O12:O15"/>
    <mergeCell ref="A4:A7"/>
    <mergeCell ref="A12:A15"/>
    <mergeCell ref="O4:O7"/>
    <mergeCell ref="S4:T4"/>
    <mergeCell ref="S10:T10"/>
    <mergeCell ref="A8:A11"/>
    <mergeCell ref="O8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Utah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McKenna Marchant</dc:creator>
  <cp:lastModifiedBy>McKenna Marchant</cp:lastModifiedBy>
  <dcterms:created xsi:type="dcterms:W3CDTF">2022-10-18T17:19:57Z</dcterms:created>
  <dcterms:modified xsi:type="dcterms:W3CDTF">2022-10-18T17:57:15Z</dcterms:modified>
</cp:coreProperties>
</file>